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0995" tabRatio="911"/>
  </bookViews>
  <sheets>
    <sheet name="業務要求 " sheetId="53" r:id="rId1"/>
    <sheet name="機能【PACS＋ビューワ】" sheetId="45" r:id="rId2"/>
    <sheet name="機能【マンモビューワ】" sheetId="55" r:id="rId3"/>
    <sheet name="機能【統合ポータル】" sheetId="50" r:id="rId4"/>
    <sheet name="機能【テンポラリサーバ】" sheetId="51" r:id="rId5"/>
    <sheet name="機能【読影レポート】" sheetId="46" r:id="rId6"/>
    <sheet name="機能【画像入出力】" sheetId="48" r:id="rId7"/>
    <sheet name="機能【検像】" sheetId="49" r:id="rId8"/>
    <sheet name="集計表" sheetId="58" r:id="rId9"/>
  </sheets>
  <definedNames>
    <definedName name="_xlnm._FilterDatabase" localSheetId="1" hidden="1">'機能【PACS＋ビューワ】'!$A$6:$D$57</definedName>
    <definedName name="_xlnm._FilterDatabase" localSheetId="4" hidden="1">機能【テンポラリサーバ】!$A$6:$D$37</definedName>
    <definedName name="_xlnm._FilterDatabase" localSheetId="2" hidden="1">機能【マンモビューワ】!$A$6:$D$7</definedName>
    <definedName name="_xlnm._FilterDatabase" localSheetId="6" hidden="1">機能【画像入出力】!$A$6:$D$40</definedName>
    <definedName name="_xlnm._FilterDatabase" localSheetId="7" hidden="1">機能【検像】!$A$6:$D$45</definedName>
    <definedName name="_xlnm._FilterDatabase" localSheetId="3" hidden="1">機能【統合ポータル】!$A$6:$F$49</definedName>
    <definedName name="_xlnm._FilterDatabase" localSheetId="5" hidden="1">機能【読影レポート】!$A$6:$D$52</definedName>
    <definedName name="_xlnm._FilterDatabase" localSheetId="0" hidden="1">'業務要求 '!$A$6:$D$51</definedName>
    <definedName name="AS2DocOpenMode" hidden="1">"AS2DocumentEdit"</definedName>
    <definedName name="_xlnm.Print_Area" localSheetId="0">'業務要求 '!$A$1:$G$62</definedName>
    <definedName name="_xlnm.Print_Area" localSheetId="8">集計表!$B$1:$N$83</definedName>
    <definedName name="_xlnm.Print_Titles" localSheetId="1">'機能【PACS＋ビューワ】'!$1:$6</definedName>
    <definedName name="_xlnm.Print_Titles" localSheetId="4">機能【テンポラリサーバ】!$1:$6</definedName>
    <definedName name="_xlnm.Print_Titles" localSheetId="2">機能【マンモビューワ】!$1:$6</definedName>
    <definedName name="_xlnm.Print_Titles" localSheetId="6">機能【画像入出力】!$1:$6</definedName>
    <definedName name="_xlnm.Print_Titles" localSheetId="7">機能【検像】!$1:$6</definedName>
    <definedName name="_xlnm.Print_Titles" localSheetId="3">機能【統合ポータル】!$1:$6</definedName>
    <definedName name="_xlnm.Print_Titles" localSheetId="5">機能【読影レポート】!$1:$6</definedName>
    <definedName name="_xlnm.Print_Titles" localSheetId="0">'業務要求 '!$1:$6</definedName>
  </definedNames>
  <calcPr calcId="162913" calcOnSave="0"/>
</workbook>
</file>

<file path=xl/calcChain.xml><?xml version="1.0" encoding="utf-8"?>
<calcChain xmlns="http://schemas.openxmlformats.org/spreadsheetml/2006/main">
  <c r="F75" i="58" l="1"/>
  <c r="G75" i="58"/>
  <c r="H75" i="58"/>
  <c r="F69" i="58"/>
  <c r="G69" i="58"/>
  <c r="H69" i="58"/>
  <c r="F57" i="58"/>
  <c r="G57" i="58"/>
  <c r="H57" i="58"/>
  <c r="F53" i="58"/>
  <c r="G53" i="58"/>
  <c r="H53" i="58"/>
  <c r="H51" i="58"/>
  <c r="G51" i="58"/>
  <c r="F51" i="58"/>
  <c r="H48" i="58"/>
  <c r="G48" i="58"/>
  <c r="F48" i="58"/>
  <c r="H43" i="58" l="1"/>
  <c r="G43" i="58"/>
  <c r="F43" i="58"/>
  <c r="F83" i="58"/>
  <c r="F82" i="58"/>
  <c r="F81" i="58"/>
  <c r="F80" i="58"/>
  <c r="F79" i="58"/>
  <c r="F78" i="58"/>
  <c r="F77" i="58"/>
  <c r="F76" i="58"/>
  <c r="F74" i="58"/>
  <c r="F73" i="58"/>
  <c r="F72" i="58"/>
  <c r="F71" i="58"/>
  <c r="F70" i="58"/>
  <c r="F68" i="58"/>
  <c r="F67" i="58"/>
  <c r="F66" i="58"/>
  <c r="F65" i="58"/>
  <c r="F64" i="58"/>
  <c r="F63" i="58"/>
  <c r="F62" i="58"/>
  <c r="F61" i="58"/>
  <c r="F60" i="58"/>
  <c r="F59" i="58"/>
  <c r="F58" i="58"/>
  <c r="F56" i="58"/>
  <c r="F55" i="58"/>
  <c r="F54" i="58"/>
  <c r="F52" i="58"/>
  <c r="F50" i="58"/>
  <c r="F49" i="58"/>
  <c r="F47" i="58"/>
  <c r="F46" i="58"/>
  <c r="L13" i="58" s="1"/>
  <c r="F45" i="58"/>
  <c r="F44" i="58"/>
  <c r="F42" i="58"/>
  <c r="F41" i="58"/>
  <c r="F40" i="58"/>
  <c r="F39" i="58"/>
  <c r="F38" i="58"/>
  <c r="F37" i="58"/>
  <c r="F36" i="58"/>
  <c r="F35" i="58"/>
  <c r="F34" i="58"/>
  <c r="F33" i="58"/>
  <c r="F32" i="58"/>
  <c r="F31" i="58"/>
  <c r="F30" i="58"/>
  <c r="F29" i="58"/>
  <c r="F28" i="58"/>
  <c r="F27" i="58"/>
  <c r="F26" i="58"/>
  <c r="F25" i="58"/>
  <c r="F24" i="58"/>
  <c r="F23" i="58"/>
  <c r="F22" i="58"/>
  <c r="F21" i="58"/>
  <c r="F20" i="58"/>
  <c r="F19" i="58"/>
  <c r="F18" i="58"/>
  <c r="F17" i="58"/>
  <c r="F16" i="58"/>
  <c r="F15" i="58"/>
  <c r="F14" i="58"/>
  <c r="F13" i="58"/>
  <c r="F12" i="58"/>
  <c r="F11" i="58"/>
  <c r="F10" i="58"/>
  <c r="F9" i="58"/>
  <c r="F8" i="58"/>
  <c r="F7" i="58"/>
  <c r="F6" i="58"/>
  <c r="F5" i="58"/>
  <c r="F4" i="58"/>
  <c r="G23" i="58"/>
  <c r="H23" i="58"/>
  <c r="G24" i="58"/>
  <c r="H24" i="58"/>
  <c r="L16" i="58" l="1"/>
  <c r="H83" i="58"/>
  <c r="G83" i="58"/>
  <c r="H82" i="58"/>
  <c r="G82" i="58"/>
  <c r="H81" i="58"/>
  <c r="G81" i="58"/>
  <c r="H80" i="58"/>
  <c r="G80" i="58"/>
  <c r="H79" i="58"/>
  <c r="G79" i="58"/>
  <c r="H78" i="58"/>
  <c r="G78" i="58"/>
  <c r="H77" i="58"/>
  <c r="G77" i="58"/>
  <c r="H76" i="58"/>
  <c r="G76" i="58"/>
  <c r="H74" i="58"/>
  <c r="G74" i="58"/>
  <c r="H73" i="58"/>
  <c r="G73" i="58"/>
  <c r="H72" i="58"/>
  <c r="G72" i="58"/>
  <c r="H71" i="58"/>
  <c r="N17" i="58" s="1"/>
  <c r="G71" i="58"/>
  <c r="H70" i="58"/>
  <c r="G70" i="58"/>
  <c r="H68" i="58"/>
  <c r="G68" i="58"/>
  <c r="H67" i="58"/>
  <c r="G67" i="58"/>
  <c r="H66" i="58"/>
  <c r="G66" i="58"/>
  <c r="H65" i="58"/>
  <c r="G65" i="58"/>
  <c r="H64" i="58"/>
  <c r="G64" i="58"/>
  <c r="H63" i="58"/>
  <c r="G63" i="58"/>
  <c r="H62" i="58"/>
  <c r="G62" i="58"/>
  <c r="H61" i="58"/>
  <c r="G61" i="58"/>
  <c r="H60" i="58"/>
  <c r="G60" i="58"/>
  <c r="H59" i="58"/>
  <c r="G59" i="58"/>
  <c r="H58" i="58"/>
  <c r="G58" i="58"/>
  <c r="H56" i="58"/>
  <c r="G56" i="58"/>
  <c r="H55" i="58"/>
  <c r="G55" i="58"/>
  <c r="H54" i="58"/>
  <c r="G54" i="58"/>
  <c r="H52" i="58"/>
  <c r="G52" i="58"/>
  <c r="H50" i="58"/>
  <c r="G50" i="58"/>
  <c r="H49" i="58"/>
  <c r="G49" i="58"/>
  <c r="H47" i="58"/>
  <c r="N14" i="58" s="1"/>
  <c r="G47" i="58"/>
  <c r="H46" i="58"/>
  <c r="N13" i="58" s="1"/>
  <c r="G46" i="58"/>
  <c r="M13" i="58" s="1"/>
  <c r="H45" i="58"/>
  <c r="G45" i="58"/>
  <c r="H44" i="58"/>
  <c r="G44" i="58"/>
  <c r="H42" i="58"/>
  <c r="G42" i="58"/>
  <c r="H41" i="58"/>
  <c r="G41" i="58"/>
  <c r="H40" i="58"/>
  <c r="G40" i="58"/>
  <c r="H39" i="58"/>
  <c r="G39" i="58"/>
  <c r="H38" i="58"/>
  <c r="G38" i="58"/>
  <c r="H37" i="58"/>
  <c r="G37" i="58"/>
  <c r="H36" i="58"/>
  <c r="G36" i="58"/>
  <c r="H35" i="58"/>
  <c r="G35" i="58"/>
  <c r="H34" i="58"/>
  <c r="G34" i="58"/>
  <c r="H33" i="58"/>
  <c r="G33" i="58"/>
  <c r="H32" i="58"/>
  <c r="G32" i="58"/>
  <c r="H31" i="58"/>
  <c r="G31" i="58"/>
  <c r="H30" i="58"/>
  <c r="G30" i="58"/>
  <c r="H29" i="58"/>
  <c r="G29" i="58"/>
  <c r="H28" i="58"/>
  <c r="G28" i="58"/>
  <c r="H27" i="58"/>
  <c r="G27" i="58"/>
  <c r="H26" i="58"/>
  <c r="H25" i="58"/>
  <c r="H22" i="58"/>
  <c r="H21" i="58"/>
  <c r="H20" i="58"/>
  <c r="H19" i="58"/>
  <c r="H18" i="58"/>
  <c r="H17" i="58"/>
  <c r="H16" i="58"/>
  <c r="H15" i="58"/>
  <c r="H14" i="58"/>
  <c r="H13" i="58"/>
  <c r="H12" i="58"/>
  <c r="H11" i="58"/>
  <c r="H10" i="58"/>
  <c r="H9" i="58"/>
  <c r="H8" i="58"/>
  <c r="H7" i="58"/>
  <c r="H6" i="58"/>
  <c r="H5" i="58"/>
  <c r="H4" i="58"/>
  <c r="G26" i="58"/>
  <c r="G25" i="58"/>
  <c r="G22" i="58"/>
  <c r="G21" i="58"/>
  <c r="G20" i="58"/>
  <c r="G19" i="58"/>
  <c r="G18" i="58"/>
  <c r="G17" i="58"/>
  <c r="G16" i="58"/>
  <c r="G15" i="58"/>
  <c r="G14" i="58"/>
  <c r="G13" i="58"/>
  <c r="G12" i="58"/>
  <c r="G11" i="58"/>
  <c r="G10" i="58"/>
  <c r="G9" i="58"/>
  <c r="G8" i="58"/>
  <c r="G7" i="58"/>
  <c r="G6" i="58"/>
  <c r="G5" i="58"/>
  <c r="G4" i="58"/>
  <c r="N16" i="58" l="1"/>
  <c r="N15" i="58"/>
  <c r="N5" i="58"/>
  <c r="L5" i="58"/>
  <c r="L14" i="58"/>
  <c r="L15" i="58"/>
  <c r="L18" i="58"/>
  <c r="M5" i="58"/>
  <c r="N18" i="58"/>
  <c r="L12" i="58"/>
  <c r="L17" i="58"/>
  <c r="M18" i="58"/>
  <c r="M17" i="58"/>
  <c r="M16" i="58"/>
  <c r="M15" i="58"/>
  <c r="M14" i="58"/>
  <c r="M12" i="58"/>
  <c r="N12" i="58"/>
  <c r="N19" i="58" l="1"/>
  <c r="L19" i="58"/>
  <c r="M19" i="58"/>
</calcChain>
</file>

<file path=xl/sharedStrings.xml><?xml version="1.0" encoding="utf-8"?>
<sst xmlns="http://schemas.openxmlformats.org/spreadsheetml/2006/main" count="1663" uniqueCount="1284">
  <si>
    <t>No.</t>
    <phoneticPr fontId="2"/>
  </si>
  <si>
    <t>一般撮影</t>
    <rPh sb="0" eb="2">
      <t>イッパン</t>
    </rPh>
    <rPh sb="2" eb="4">
      <t>サツエイ</t>
    </rPh>
    <phoneticPr fontId="2"/>
  </si>
  <si>
    <t xml:space="preserve">単純・造影MRI </t>
  </si>
  <si>
    <t>シミュレータCT</t>
    <phoneticPr fontId="2"/>
  </si>
  <si>
    <t>MMG・マンモビューア</t>
    <phoneticPr fontId="2"/>
  </si>
  <si>
    <t>治療</t>
    <phoneticPr fontId="2"/>
  </si>
  <si>
    <t>OPE室</t>
    <phoneticPr fontId="2"/>
  </si>
  <si>
    <t>ポータブル</t>
    <phoneticPr fontId="2"/>
  </si>
  <si>
    <t>画像入出力</t>
    <phoneticPr fontId="2"/>
  </si>
  <si>
    <t>２病院相互参照</t>
    <phoneticPr fontId="2"/>
  </si>
  <si>
    <t>急患センター検査連携</t>
    <phoneticPr fontId="2"/>
  </si>
  <si>
    <t>被ばく線量</t>
    <phoneticPr fontId="2"/>
  </si>
  <si>
    <t>検像</t>
    <phoneticPr fontId="2"/>
  </si>
  <si>
    <t>PACSユーザ管理</t>
    <phoneticPr fontId="2"/>
  </si>
  <si>
    <t>リハビリテーション科</t>
    <phoneticPr fontId="2"/>
  </si>
  <si>
    <t>PACSビューワを用いて、CTRの計測が行えること。</t>
    <rPh sb="9" eb="10">
      <t>モチ</t>
    </rPh>
    <rPh sb="17" eb="19">
      <t>ケイソク</t>
    </rPh>
    <rPh sb="20" eb="21">
      <t>オコナ</t>
    </rPh>
    <phoneticPr fontId="2"/>
  </si>
  <si>
    <t>臨床工学科</t>
    <phoneticPr fontId="2"/>
  </si>
  <si>
    <t>1</t>
    <phoneticPr fontId="2"/>
  </si>
  <si>
    <t>2</t>
    <phoneticPr fontId="2"/>
  </si>
  <si>
    <t>3</t>
  </si>
  <si>
    <t>4</t>
  </si>
  <si>
    <t>5</t>
  </si>
  <si>
    <t>6</t>
  </si>
  <si>
    <t>3</t>
    <phoneticPr fontId="2"/>
  </si>
  <si>
    <t>各リスト表示機能</t>
    <rPh sb="0" eb="1">
      <t>カク</t>
    </rPh>
    <rPh sb="4" eb="6">
      <t>ヒョウジ</t>
    </rPh>
    <rPh sb="6" eb="8">
      <t>キノウ</t>
    </rPh>
    <phoneticPr fontId="2"/>
  </si>
  <si>
    <t>検査画像表示及び電子カルテ連携機能</t>
    <rPh sb="0" eb="2">
      <t>ケンサ</t>
    </rPh>
    <rPh sb="2" eb="4">
      <t>ガゾウ</t>
    </rPh>
    <rPh sb="4" eb="6">
      <t>ヒョウジ</t>
    </rPh>
    <rPh sb="6" eb="7">
      <t>オヨ</t>
    </rPh>
    <rPh sb="8" eb="10">
      <t>デンシ</t>
    </rPh>
    <rPh sb="13" eb="15">
      <t>レンケイ</t>
    </rPh>
    <rPh sb="15" eb="17">
      <t>キノウ</t>
    </rPh>
    <phoneticPr fontId="2"/>
  </si>
  <si>
    <t>リストで選択した検査画像を表示できること。</t>
    <rPh sb="8" eb="10">
      <t>ケンサ</t>
    </rPh>
    <rPh sb="10" eb="12">
      <t>ガゾウ</t>
    </rPh>
    <rPh sb="13" eb="15">
      <t>ヒョウジ</t>
    </rPh>
    <phoneticPr fontId="9"/>
  </si>
  <si>
    <t>患者及び検査機能</t>
    <rPh sb="0" eb="2">
      <t>カンジャ</t>
    </rPh>
    <rPh sb="2" eb="3">
      <t>オヨ</t>
    </rPh>
    <rPh sb="4" eb="6">
      <t>ケンサ</t>
    </rPh>
    <rPh sb="6" eb="8">
      <t>キノウ</t>
    </rPh>
    <phoneticPr fontId="2"/>
  </si>
  <si>
    <t>読影フォーマット機能</t>
    <rPh sb="0" eb="2">
      <t>ドクエイ</t>
    </rPh>
    <rPh sb="8" eb="10">
      <t>キノウ</t>
    </rPh>
    <phoneticPr fontId="2"/>
  </si>
  <si>
    <t>過去検査リスト等機能</t>
    <rPh sb="0" eb="2">
      <t>カコ</t>
    </rPh>
    <rPh sb="2" eb="4">
      <t>ケンサ</t>
    </rPh>
    <rPh sb="7" eb="8">
      <t>ナド</t>
    </rPh>
    <rPh sb="8" eb="10">
      <t>キノウ</t>
    </rPh>
    <phoneticPr fontId="2"/>
  </si>
  <si>
    <t>シリーズレイアウト機能</t>
    <rPh sb="9" eb="11">
      <t>キノウ</t>
    </rPh>
    <phoneticPr fontId="2"/>
  </si>
  <si>
    <t>画像操作機能</t>
    <rPh sb="0" eb="2">
      <t>ガゾウ</t>
    </rPh>
    <rPh sb="2" eb="4">
      <t>ソウサ</t>
    </rPh>
    <rPh sb="4" eb="6">
      <t>キノウ</t>
    </rPh>
    <phoneticPr fontId="2"/>
  </si>
  <si>
    <t xml:space="preserve">マウス操作によるシリーズ画像の拡大・縮小の中心を、ビューの中心もしくはマウスポイントの中心のいずれかをユーザごとに設定できること。
</t>
    <rPh sb="3" eb="5">
      <t>ソウサ</t>
    </rPh>
    <rPh sb="12" eb="14">
      <t>ガゾウ</t>
    </rPh>
    <rPh sb="15" eb="17">
      <t>カクダイ</t>
    </rPh>
    <rPh sb="18" eb="20">
      <t>シュクショウ</t>
    </rPh>
    <rPh sb="21" eb="23">
      <t>チュウシン</t>
    </rPh>
    <rPh sb="57" eb="59">
      <t>セッテイ</t>
    </rPh>
    <phoneticPr fontId="9"/>
  </si>
  <si>
    <t>アノテーション等機能</t>
    <rPh sb="7" eb="8">
      <t>ナド</t>
    </rPh>
    <rPh sb="8" eb="10">
      <t>キノウ</t>
    </rPh>
    <phoneticPr fontId="2"/>
  </si>
  <si>
    <t>見え方機能</t>
    <rPh sb="0" eb="1">
      <t>ミ</t>
    </rPh>
    <rPh sb="2" eb="3">
      <t>カタ</t>
    </rPh>
    <rPh sb="3" eb="5">
      <t>キノウ</t>
    </rPh>
    <phoneticPr fontId="2"/>
  </si>
  <si>
    <t>画像操作モード機能</t>
    <rPh sb="0" eb="2">
      <t>ガゾウ</t>
    </rPh>
    <rPh sb="2" eb="4">
      <t>ソウサ</t>
    </rPh>
    <rPh sb="7" eb="9">
      <t>キノウ</t>
    </rPh>
    <phoneticPr fontId="2"/>
  </si>
  <si>
    <t>画像操作モードの切り替えおよび画像操作をキーボードショートカット、コントロールバー（アイコンバー）、右クリックメニューにて実施できること。
　　　</t>
    <rPh sb="0" eb="2">
      <t>ガゾウ</t>
    </rPh>
    <rPh sb="8" eb="9">
      <t>キ</t>
    </rPh>
    <rPh sb="10" eb="11">
      <t>カ</t>
    </rPh>
    <rPh sb="15" eb="17">
      <t>ガゾウ</t>
    </rPh>
    <rPh sb="17" eb="19">
      <t>ソウサ</t>
    </rPh>
    <rPh sb="61" eb="63">
      <t>ジッシ</t>
    </rPh>
    <phoneticPr fontId="9"/>
  </si>
  <si>
    <t>画像出力機能</t>
    <rPh sb="0" eb="4">
      <t>ガゾウシュツリョク</t>
    </rPh>
    <rPh sb="4" eb="6">
      <t>キノウ</t>
    </rPh>
    <phoneticPr fontId="2"/>
  </si>
  <si>
    <t>シリーズ連携機能</t>
    <rPh sb="4" eb="6">
      <t>レンケイ</t>
    </rPh>
    <rPh sb="6" eb="8">
      <t>キノウ</t>
    </rPh>
    <phoneticPr fontId="2"/>
  </si>
  <si>
    <t>３D機能</t>
    <rPh sb="2" eb="4">
      <t>キノウ</t>
    </rPh>
    <phoneticPr fontId="2"/>
  </si>
  <si>
    <t>操作サポート機能</t>
    <rPh sb="0" eb="2">
      <t>ソウサ</t>
    </rPh>
    <rPh sb="6" eb="8">
      <t>キノウ</t>
    </rPh>
    <phoneticPr fontId="2"/>
  </si>
  <si>
    <t>歯科ビュー機能</t>
    <rPh sb="0" eb="2">
      <t>シカ</t>
    </rPh>
    <rPh sb="5" eb="7">
      <t>キノウ</t>
    </rPh>
    <phoneticPr fontId="2"/>
  </si>
  <si>
    <t>5</t>
    <phoneticPr fontId="2"/>
  </si>
  <si>
    <t>7</t>
  </si>
  <si>
    <t>7</t>
    <phoneticPr fontId="2"/>
  </si>
  <si>
    <t>8</t>
  </si>
  <si>
    <t>8</t>
    <phoneticPr fontId="2"/>
  </si>
  <si>
    <t>9</t>
  </si>
  <si>
    <t>9</t>
    <phoneticPr fontId="2"/>
  </si>
  <si>
    <t>10</t>
  </si>
  <si>
    <t>11</t>
  </si>
  <si>
    <t>12</t>
  </si>
  <si>
    <t>12</t>
    <phoneticPr fontId="2"/>
  </si>
  <si>
    <t>13</t>
  </si>
  <si>
    <t>13</t>
    <phoneticPr fontId="2"/>
  </si>
  <si>
    <t>14</t>
  </si>
  <si>
    <t>14</t>
    <phoneticPr fontId="2"/>
  </si>
  <si>
    <t>15</t>
  </si>
  <si>
    <t>16</t>
  </si>
  <si>
    <t>17</t>
  </si>
  <si>
    <t>18</t>
  </si>
  <si>
    <t>19</t>
  </si>
  <si>
    <t>20</t>
  </si>
  <si>
    <t>21</t>
  </si>
  <si>
    <t>読影レポート</t>
    <rPh sb="0" eb="2">
      <t>ドクエイ</t>
    </rPh>
    <phoneticPr fontId="2"/>
  </si>
  <si>
    <t>レポート記入枠作成機能</t>
    <rPh sb="4" eb="7">
      <t>キニュウワク</t>
    </rPh>
    <rPh sb="7" eb="9">
      <t>サクセイ</t>
    </rPh>
    <rPh sb="9" eb="11">
      <t>キノウ</t>
    </rPh>
    <phoneticPr fontId="2"/>
  </si>
  <si>
    <t>レポートリスト等機能</t>
    <rPh sb="7" eb="8">
      <t>ナド</t>
    </rPh>
    <rPh sb="8" eb="10">
      <t>キノウ</t>
    </rPh>
    <phoneticPr fontId="2"/>
  </si>
  <si>
    <t>レポート作成</t>
    <rPh sb="4" eb="6">
      <t>サクセイ</t>
    </rPh>
    <phoneticPr fontId="2"/>
  </si>
  <si>
    <t>レポート参照機能</t>
    <rPh sb="4" eb="6">
      <t>サンショウ</t>
    </rPh>
    <rPh sb="6" eb="8">
      <t>キノウ</t>
    </rPh>
    <phoneticPr fontId="2"/>
  </si>
  <si>
    <t>レポート印刷機能</t>
    <rPh sb="4" eb="6">
      <t>インサツ</t>
    </rPh>
    <rPh sb="6" eb="8">
      <t>キノウ</t>
    </rPh>
    <phoneticPr fontId="2"/>
  </si>
  <si>
    <t>レポート全文検索機能</t>
    <rPh sb="4" eb="6">
      <t>ゼンブン</t>
    </rPh>
    <rPh sb="6" eb="8">
      <t>ケンサク</t>
    </rPh>
    <rPh sb="8" eb="10">
      <t>キノウ</t>
    </rPh>
    <phoneticPr fontId="2"/>
  </si>
  <si>
    <t>ユーザ認証機能</t>
    <rPh sb="3" eb="5">
      <t>ニンショウ</t>
    </rPh>
    <rPh sb="5" eb="7">
      <t>キノウ</t>
    </rPh>
    <phoneticPr fontId="2"/>
  </si>
  <si>
    <t>読影率統計機能</t>
    <rPh sb="0" eb="3">
      <t>ドクエイリツ</t>
    </rPh>
    <rPh sb="3" eb="5">
      <t>トウケイ</t>
    </rPh>
    <rPh sb="5" eb="7">
      <t>キノウ</t>
    </rPh>
    <phoneticPr fontId="2"/>
  </si>
  <si>
    <t>ユーザー管理機能</t>
  </si>
  <si>
    <t>画像閲覧連携</t>
    <rPh sb="4" eb="6">
      <t>レンケイ</t>
    </rPh>
    <phoneticPr fontId="2"/>
  </si>
  <si>
    <t>テンポラリサーバ</t>
    <phoneticPr fontId="2"/>
  </si>
  <si>
    <t>ユーザー認証</t>
    <rPh sb="4" eb="6">
      <t>ニンショウ</t>
    </rPh>
    <phoneticPr fontId="2"/>
  </si>
  <si>
    <t>2</t>
  </si>
  <si>
    <t xml:space="preserve">ユーザ管理は、ログインユーザごとに作業に制限をかける事が可能であること。_x000D_
</t>
  </si>
  <si>
    <t xml:space="preserve">ユーザのマスタ管理は、権限管理とその他マスタができること。_x000D_
</t>
  </si>
  <si>
    <t xml:space="preserve">HISやRIS端末からURLなどを指定することにより該当検査のレポート参照できる仕組みを有すること。_x000D_
</t>
  </si>
  <si>
    <t>No.</t>
    <phoneticPr fontId="2"/>
  </si>
  <si>
    <t>画像保存や送受診・表示機能</t>
    <rPh sb="0" eb="2">
      <t>ガゾウ</t>
    </rPh>
    <rPh sb="2" eb="4">
      <t>ホゾン</t>
    </rPh>
    <rPh sb="5" eb="6">
      <t>ソウ</t>
    </rPh>
    <rPh sb="6" eb="8">
      <t>ジュシン</t>
    </rPh>
    <rPh sb="9" eb="11">
      <t>ヒョウジ</t>
    </rPh>
    <rPh sb="11" eb="13">
      <t>キノウ</t>
    </rPh>
    <phoneticPr fontId="2"/>
  </si>
  <si>
    <t>マンモビューワ機能</t>
    <rPh sb="7" eb="9">
      <t>キノウ</t>
    </rPh>
    <phoneticPr fontId="2"/>
  </si>
  <si>
    <t>画像管理システム・画像ビューワ機能</t>
    <rPh sb="9" eb="11">
      <t>ガゾウ</t>
    </rPh>
    <rPh sb="15" eb="17">
      <t>キノウ</t>
    </rPh>
    <phoneticPr fontId="2"/>
  </si>
  <si>
    <t>メディアレスによる画像連携</t>
    <rPh sb="9" eb="11">
      <t>ガゾウ</t>
    </rPh>
    <rPh sb="11" eb="13">
      <t>レンケイ</t>
    </rPh>
    <phoneticPr fontId="2"/>
  </si>
  <si>
    <t>遠隔画像診断</t>
    <rPh sb="0" eb="2">
      <t>エンカク</t>
    </rPh>
    <rPh sb="2" eb="4">
      <t>ガゾウ</t>
    </rPh>
    <rPh sb="4" eb="6">
      <t>シンダン</t>
    </rPh>
    <phoneticPr fontId="2"/>
  </si>
  <si>
    <t xml:space="preserve">統合ポータルシステムから参照する場合は、当該画像の検査日、検査種別及び検査部位の情報から、速やかに当該画像が参照できること。
</t>
    <rPh sb="33" eb="34">
      <t>オヨ</t>
    </rPh>
    <rPh sb="35" eb="37">
      <t>ケンサ</t>
    </rPh>
    <rPh sb="37" eb="39">
      <t>ブイ</t>
    </rPh>
    <phoneticPr fontId="2"/>
  </si>
  <si>
    <t>1-2</t>
  </si>
  <si>
    <t>3-2</t>
  </si>
  <si>
    <t>5-2</t>
  </si>
  <si>
    <t>12-2</t>
  </si>
  <si>
    <t>12-3</t>
  </si>
  <si>
    <t>12-4</t>
  </si>
  <si>
    <t>12-5</t>
  </si>
  <si>
    <t>13-2</t>
  </si>
  <si>
    <t>14-2</t>
  </si>
  <si>
    <t>14-3</t>
  </si>
  <si>
    <t>14-4</t>
  </si>
  <si>
    <t>14-5</t>
  </si>
  <si>
    <t>14-6</t>
  </si>
  <si>
    <t>16-2</t>
  </si>
  <si>
    <t>16-3</t>
  </si>
  <si>
    <t>17-2</t>
  </si>
  <si>
    <t>17-3</t>
  </si>
  <si>
    <t>18-2</t>
  </si>
  <si>
    <t>18-3</t>
  </si>
  <si>
    <t>18-4</t>
  </si>
  <si>
    <t>19-2</t>
  </si>
  <si>
    <t>19-3</t>
  </si>
  <si>
    <t>対応</t>
    <rPh sb="0" eb="2">
      <t>タイオウ</t>
    </rPh>
    <phoneticPr fontId="7"/>
  </si>
  <si>
    <t>備考</t>
    <rPh sb="0" eb="2">
      <t>ビコウ</t>
    </rPh>
    <phoneticPr fontId="7"/>
  </si>
  <si>
    <t>1-1</t>
    <phoneticPr fontId="2"/>
  </si>
  <si>
    <t>1-3</t>
  </si>
  <si>
    <t>1-4</t>
  </si>
  <si>
    <t>1-5</t>
  </si>
  <si>
    <t>2-2</t>
  </si>
  <si>
    <t>3-3</t>
  </si>
  <si>
    <t>3-4</t>
  </si>
  <si>
    <t>3-5</t>
  </si>
  <si>
    <t>3-6</t>
  </si>
  <si>
    <t>3-7</t>
  </si>
  <si>
    <t>3-8</t>
  </si>
  <si>
    <t>4-2</t>
  </si>
  <si>
    <t>4-3</t>
  </si>
  <si>
    <t>4-4</t>
  </si>
  <si>
    <t>4-5</t>
  </si>
  <si>
    <t>4-6</t>
  </si>
  <si>
    <t>4-7</t>
  </si>
  <si>
    <t>4-8</t>
  </si>
  <si>
    <t>4-9</t>
  </si>
  <si>
    <t>5-3</t>
  </si>
  <si>
    <t>5-4</t>
  </si>
  <si>
    <t>5-5</t>
  </si>
  <si>
    <t>5-6</t>
  </si>
  <si>
    <t>5-7</t>
  </si>
  <si>
    <t>5-8</t>
  </si>
  <si>
    <t>6-2</t>
  </si>
  <si>
    <t>6-3</t>
  </si>
  <si>
    <t>6-4</t>
  </si>
  <si>
    <t>6-5</t>
  </si>
  <si>
    <t>6-6</t>
  </si>
  <si>
    <t>6-7</t>
  </si>
  <si>
    <t>7-2</t>
  </si>
  <si>
    <t>7-3</t>
  </si>
  <si>
    <t>7-4</t>
  </si>
  <si>
    <t>7-5</t>
  </si>
  <si>
    <t>7-6</t>
  </si>
  <si>
    <t>7-7</t>
  </si>
  <si>
    <t>7-8</t>
  </si>
  <si>
    <t>7-9</t>
  </si>
  <si>
    <t>7-10</t>
  </si>
  <si>
    <t>7-11</t>
  </si>
  <si>
    <t>7-12</t>
  </si>
  <si>
    <t>7-13</t>
  </si>
  <si>
    <t>7-14</t>
  </si>
  <si>
    <t>7-15</t>
  </si>
  <si>
    <t>7-16</t>
  </si>
  <si>
    <t>7-17</t>
  </si>
  <si>
    <t>9-2</t>
  </si>
  <si>
    <t>9-3</t>
  </si>
  <si>
    <t>10-2</t>
  </si>
  <si>
    <t>10-3</t>
  </si>
  <si>
    <t>11-2</t>
  </si>
  <si>
    <t>11-3</t>
  </si>
  <si>
    <t>11-4</t>
  </si>
  <si>
    <t>11-5</t>
  </si>
  <si>
    <t>12-6</t>
  </si>
  <si>
    <t>12-7</t>
  </si>
  <si>
    <t>13-3</t>
  </si>
  <si>
    <t>15-2</t>
  </si>
  <si>
    <t>1-6</t>
  </si>
  <si>
    <t>1-7</t>
  </si>
  <si>
    <t>1-8</t>
  </si>
  <si>
    <t>1-9</t>
  </si>
  <si>
    <t>1-10</t>
  </si>
  <si>
    <t>1-11</t>
  </si>
  <si>
    <t>1-12</t>
  </si>
  <si>
    <t>1-13</t>
  </si>
  <si>
    <t>1-14</t>
  </si>
  <si>
    <t>1-15</t>
  </si>
  <si>
    <t>1-16</t>
  </si>
  <si>
    <t>1-17</t>
  </si>
  <si>
    <t>1-18</t>
  </si>
  <si>
    <t>1-19</t>
  </si>
  <si>
    <t>1-20</t>
  </si>
  <si>
    <t>1-21</t>
  </si>
  <si>
    <t>1-22</t>
  </si>
  <si>
    <t>2-3</t>
  </si>
  <si>
    <t>2-4</t>
  </si>
  <si>
    <t>2-5</t>
  </si>
  <si>
    <t>2-6</t>
  </si>
  <si>
    <t>2-7</t>
  </si>
  <si>
    <t>2-8</t>
  </si>
  <si>
    <t>2-9</t>
  </si>
  <si>
    <t>2-10</t>
  </si>
  <si>
    <t>2-11</t>
  </si>
  <si>
    <t>2-12</t>
  </si>
  <si>
    <t>2-13</t>
  </si>
  <si>
    <t>2-14</t>
  </si>
  <si>
    <t>2-15</t>
  </si>
  <si>
    <t>8-2</t>
  </si>
  <si>
    <t>8-3</t>
  </si>
  <si>
    <t>8-4</t>
  </si>
  <si>
    <t>8-5</t>
  </si>
  <si>
    <t>8-6</t>
  </si>
  <si>
    <t>8-7</t>
  </si>
  <si>
    <t>8-8</t>
  </si>
  <si>
    <t>8-9</t>
  </si>
  <si>
    <t>8-10</t>
  </si>
  <si>
    <t>8-11</t>
  </si>
  <si>
    <t>8-12</t>
  </si>
  <si>
    <t>8-13</t>
  </si>
  <si>
    <t>8-14</t>
  </si>
  <si>
    <t>8-15</t>
  </si>
  <si>
    <t>8-16</t>
  </si>
  <si>
    <t>8-17</t>
  </si>
  <si>
    <t>8-18</t>
  </si>
  <si>
    <t>2-16</t>
  </si>
  <si>
    <t>2-17</t>
  </si>
  <si>
    <t>2-18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</si>
  <si>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</si>
  <si>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</si>
  <si>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</si>
  <si>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</si>
  <si>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</si>
  <si>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</si>
  <si>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</si>
  <si>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</si>
  <si>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</si>
  <si>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</si>
  <si>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</si>
  <si>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</si>
  <si>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</si>
  <si>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</si>
  <si>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</si>
  <si>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</si>
  <si>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</si>
  <si>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</si>
  <si>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</si>
  <si>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</si>
  <si>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</si>
  <si>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</si>
  <si>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</si>
  <si>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</si>
  <si>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</si>
  <si>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4-10</t>
  </si>
  <si>
    <t>9-4</t>
  </si>
  <si>
    <t>9-5</t>
  </si>
  <si>
    <t>カテゴリ</t>
    <phoneticPr fontId="2"/>
  </si>
  <si>
    <t>カテゴリ</t>
    <phoneticPr fontId="2"/>
  </si>
  <si>
    <t>カテゴリ</t>
    <phoneticPr fontId="2"/>
  </si>
  <si>
    <t>機能要求</t>
    <rPh sb="0" eb="2">
      <t>キノウ</t>
    </rPh>
    <rPh sb="2" eb="4">
      <t>ヨウキュウ</t>
    </rPh>
    <phoneticPr fontId="2"/>
  </si>
  <si>
    <t>業務要求</t>
    <rPh sb="0" eb="4">
      <t>ギョウムヨウキュウ</t>
    </rPh>
    <phoneticPr fontId="2"/>
  </si>
  <si>
    <t>件数</t>
    <rPh sb="0" eb="2">
      <t>ケンスウ</t>
    </rPh>
    <phoneticPr fontId="2"/>
  </si>
  <si>
    <t>○</t>
    <phoneticPr fontId="2"/>
  </si>
  <si>
    <t>×</t>
    <phoneticPr fontId="2"/>
  </si>
  <si>
    <t>1</t>
    <phoneticPr fontId="2"/>
  </si>
  <si>
    <t>PACS+ビューワ</t>
    <phoneticPr fontId="2"/>
  </si>
  <si>
    <t>単純・造影ＣＴ</t>
  </si>
  <si>
    <t>シミュレータCT</t>
  </si>
  <si>
    <t>透視・血管造影</t>
  </si>
  <si>
    <t>MMG・マンモビューア</t>
  </si>
  <si>
    <t>BMD</t>
  </si>
  <si>
    <t>RI</t>
  </si>
  <si>
    <t>治療</t>
  </si>
  <si>
    <t>OPE室</t>
  </si>
  <si>
    <t>ポータブル</t>
  </si>
  <si>
    <t>読影・レポート作成</t>
  </si>
  <si>
    <t>未読・既読管理</t>
  </si>
  <si>
    <t>画像入出力</t>
  </si>
  <si>
    <t>２病院相互参照</t>
  </si>
  <si>
    <t>急患センター検査連携</t>
  </si>
  <si>
    <t>被ばく線量</t>
  </si>
  <si>
    <t>検像</t>
  </si>
  <si>
    <t>PACSユーザ管理</t>
  </si>
  <si>
    <t>計</t>
    <rPh sb="0" eb="1">
      <t>ケイ</t>
    </rPh>
    <phoneticPr fontId="2"/>
  </si>
  <si>
    <t>リハビリテーション科</t>
  </si>
  <si>
    <t>マンモビューワ機能</t>
    <phoneticPr fontId="2"/>
  </si>
  <si>
    <t>臨床工学科</t>
  </si>
  <si>
    <t>統合ポータル</t>
    <rPh sb="0" eb="2">
      <t>トウゴウ</t>
    </rPh>
    <phoneticPr fontId="2"/>
  </si>
  <si>
    <t>1</t>
    <phoneticPr fontId="2"/>
  </si>
  <si>
    <t>画像受信機能</t>
  </si>
  <si>
    <t>データ保管機能</t>
  </si>
  <si>
    <t>ログ保管機能</t>
  </si>
  <si>
    <t>クライアントソフト</t>
  </si>
  <si>
    <t>Web Viewer用リスト</t>
  </si>
  <si>
    <t>Web Viewer</t>
  </si>
  <si>
    <t>画像入出力</t>
    <rPh sb="0" eb="5">
      <t>ガゾウニュウシュツリョク</t>
    </rPh>
    <phoneticPr fontId="2"/>
  </si>
  <si>
    <t>画像書出し</t>
    <phoneticPr fontId="2"/>
  </si>
  <si>
    <t>パブリッシャー本体</t>
    <phoneticPr fontId="2"/>
  </si>
  <si>
    <t>メディアレスによる画像連携</t>
    <phoneticPr fontId="2"/>
  </si>
  <si>
    <t>検像</t>
    <rPh sb="0" eb="2">
      <t>ケンゾウ</t>
    </rPh>
    <phoneticPr fontId="2"/>
  </si>
  <si>
    <t>画像受信(DICOM Storage Service Class SCP)</t>
  </si>
  <si>
    <t>画像取得(DICOM Query/Retrieve Service Class SCU)</t>
  </si>
  <si>
    <t>画像格納/表示</t>
  </si>
  <si>
    <t>検査リストエリア</t>
  </si>
  <si>
    <t>画像送信(DICOM Storage Service Class SCU)</t>
  </si>
  <si>
    <t>検査・シリーズ・画像の編集</t>
  </si>
  <si>
    <t>画像の表示</t>
  </si>
  <si>
    <t>DICOM Tagの自動編集</t>
  </si>
  <si>
    <t>ソフトウェアの管理</t>
  </si>
  <si>
    <t>5-9</t>
  </si>
  <si>
    <t>7-18</t>
  </si>
  <si>
    <t>7-19</t>
  </si>
  <si>
    <t>10-1</t>
    <phoneticPr fontId="2"/>
  </si>
  <si>
    <t>11</t>
    <phoneticPr fontId="2"/>
  </si>
  <si>
    <t>13-1</t>
    <phoneticPr fontId="2"/>
  </si>
  <si>
    <t>13-4</t>
  </si>
  <si>
    <t>13-5</t>
  </si>
  <si>
    <t>13-6</t>
  </si>
  <si>
    <t>13-7</t>
  </si>
  <si>
    <t>13-8</t>
  </si>
  <si>
    <t>15</t>
    <phoneticPr fontId="2"/>
  </si>
  <si>
    <t>15-1</t>
    <phoneticPr fontId="2"/>
  </si>
  <si>
    <t>15-3</t>
  </si>
  <si>
    <t>15-4</t>
  </si>
  <si>
    <t>15-5</t>
  </si>
  <si>
    <t>15-6</t>
  </si>
  <si>
    <t>15-7</t>
  </si>
  <si>
    <t>15-8</t>
  </si>
  <si>
    <t>15-9</t>
  </si>
  <si>
    <t>15-10</t>
  </si>
  <si>
    <t>15-11</t>
  </si>
  <si>
    <t>15-12</t>
  </si>
  <si>
    <t>15-13</t>
  </si>
  <si>
    <t>15-14</t>
  </si>
  <si>
    <t>15-15</t>
  </si>
  <si>
    <t>15-16</t>
  </si>
  <si>
    <t>18</t>
    <phoneticPr fontId="2"/>
  </si>
  <si>
    <t>18-1</t>
    <phoneticPr fontId="2"/>
  </si>
  <si>
    <t>カテゴリ</t>
    <phoneticPr fontId="2"/>
  </si>
  <si>
    <t>1</t>
    <phoneticPr fontId="2"/>
  </si>
  <si>
    <t>マンモビューワ</t>
    <phoneticPr fontId="2"/>
  </si>
  <si>
    <t>1</t>
    <phoneticPr fontId="2"/>
  </si>
  <si>
    <t>画像読込み</t>
    <phoneticPr fontId="2"/>
  </si>
  <si>
    <t>業務要件</t>
    <rPh sb="0" eb="4">
      <t>ギョウムヨウケン</t>
    </rPh>
    <phoneticPr fontId="2"/>
  </si>
  <si>
    <t>機能要件</t>
    <rPh sb="0" eb="4">
      <t>キノウヨウケン</t>
    </rPh>
    <phoneticPr fontId="2"/>
  </si>
  <si>
    <t>マンモビューワ</t>
  </si>
  <si>
    <t>テンポラリサーバ</t>
  </si>
  <si>
    <t>対応欄：『○』…標準パッケージで対応できる、　『×』…標準パッケージでは対応できない</t>
    <rPh sb="27" eb="29">
      <t>ヒョウジュン</t>
    </rPh>
    <phoneticPr fontId="2"/>
  </si>
  <si>
    <t>カスタマイズ対応</t>
    <rPh sb="6" eb="8">
      <t>タイオウ</t>
    </rPh>
    <phoneticPr fontId="2"/>
  </si>
  <si>
    <t>追加費用：対応欄を「×」にした場合は、カスタマイズによる対応可否を入力すること。</t>
    <rPh sb="0" eb="4">
      <t>ツイカヒヨウ</t>
    </rPh>
    <rPh sb="28" eb="30">
      <t>タイオウ</t>
    </rPh>
    <rPh sb="30" eb="32">
      <t>カヒ</t>
    </rPh>
    <rPh sb="33" eb="35">
      <t>ニュウリョク</t>
    </rPh>
    <phoneticPr fontId="2"/>
  </si>
  <si>
    <t>業務要求一覧（回答書）</t>
    <rPh sb="0" eb="2">
      <t>ギョウム</t>
    </rPh>
    <rPh sb="2" eb="4">
      <t>ヨウキュウ</t>
    </rPh>
    <rPh sb="4" eb="6">
      <t>イチラン</t>
    </rPh>
    <phoneticPr fontId="1"/>
  </si>
  <si>
    <t>機能要求一覧（回答書）【PACS＋ビューワ】</t>
    <rPh sb="2" eb="4">
      <t>ヨウキュウ</t>
    </rPh>
    <rPh sb="4" eb="6">
      <t>イチラン</t>
    </rPh>
    <phoneticPr fontId="1"/>
  </si>
  <si>
    <t>機能要求一覧（回答書）【マンモビューワ】</t>
    <rPh sb="2" eb="4">
      <t>ヨウキュウ</t>
    </rPh>
    <rPh sb="4" eb="6">
      <t>イチラン</t>
    </rPh>
    <phoneticPr fontId="1"/>
  </si>
  <si>
    <t>機能要求一覧（回答書）　【統合ポータルシステム】</t>
    <rPh sb="2" eb="4">
      <t>ヨウキュウ</t>
    </rPh>
    <rPh sb="4" eb="6">
      <t>イチラン</t>
    </rPh>
    <rPh sb="13" eb="15">
      <t>トウゴウ</t>
    </rPh>
    <phoneticPr fontId="1"/>
  </si>
  <si>
    <t>機能要求一覧（回答書） 【テンポラリサーバ】</t>
    <rPh sb="2" eb="4">
      <t>ヨウキュウ</t>
    </rPh>
    <rPh sb="4" eb="6">
      <t>イチラン</t>
    </rPh>
    <phoneticPr fontId="1"/>
  </si>
  <si>
    <t>機能要求一覧（回答書） 【読影レポート】</t>
    <rPh sb="2" eb="4">
      <t>ヨウキュウ</t>
    </rPh>
    <rPh sb="4" eb="6">
      <t>イチラン</t>
    </rPh>
    <rPh sb="13" eb="15">
      <t>ドクエイ</t>
    </rPh>
    <phoneticPr fontId="1"/>
  </si>
  <si>
    <t>機能要求一覧（回答書） 【画像入出力】</t>
    <rPh sb="2" eb="4">
      <t>ヨウキュウ</t>
    </rPh>
    <rPh sb="4" eb="6">
      <t>イチラン</t>
    </rPh>
    <rPh sb="13" eb="15">
      <t>ガゾウ</t>
    </rPh>
    <rPh sb="15" eb="18">
      <t>ニュウシュツリョク</t>
    </rPh>
    <phoneticPr fontId="1"/>
  </si>
  <si>
    <t>機能要求一覧（回答書）【検像システム】</t>
    <rPh sb="0" eb="2">
      <t>キノウ</t>
    </rPh>
    <rPh sb="2" eb="4">
      <t>ヨウキュウ</t>
    </rPh>
    <rPh sb="4" eb="6">
      <t>イチラン</t>
    </rPh>
    <rPh sb="7" eb="10">
      <t>カイトウショ</t>
    </rPh>
    <rPh sb="12" eb="14">
      <t>ケンゾウ</t>
    </rPh>
    <phoneticPr fontId="1"/>
  </si>
  <si>
    <t>業務要求及び機能要求に係る集計表</t>
    <rPh sb="0" eb="2">
      <t>ギョウム</t>
    </rPh>
    <rPh sb="2" eb="4">
      <t>ヨウキュウ</t>
    </rPh>
    <rPh sb="4" eb="5">
      <t>オヨ</t>
    </rPh>
    <rPh sb="6" eb="8">
      <t>キノウ</t>
    </rPh>
    <rPh sb="8" eb="10">
      <t>ヨウキュウ</t>
    </rPh>
    <rPh sb="11" eb="12">
      <t>カカ</t>
    </rPh>
    <rPh sb="13" eb="16">
      <t>シュウケイヒョウ</t>
    </rPh>
    <phoneticPr fontId="2"/>
  </si>
  <si>
    <t>マンモ始業点検</t>
    <phoneticPr fontId="2"/>
  </si>
  <si>
    <t>始業点検</t>
    <phoneticPr fontId="2"/>
  </si>
  <si>
    <t>マンモグラフィ検査実施時にRISの技師コメント欄に入力したテキスト情報をPACSに送信できること。</t>
    <rPh sb="7" eb="9">
      <t>ケンサ</t>
    </rPh>
    <rPh sb="9" eb="11">
      <t>ジッシ</t>
    </rPh>
    <rPh sb="11" eb="12">
      <t>ジ</t>
    </rPh>
    <rPh sb="41" eb="43">
      <t>ソウシン</t>
    </rPh>
    <phoneticPr fontId="2"/>
  </si>
  <si>
    <t>単純・造影ＣＴ</t>
    <phoneticPr fontId="2"/>
  </si>
  <si>
    <t>透視・血管造影</t>
    <phoneticPr fontId="2"/>
  </si>
  <si>
    <t>BMD</t>
    <phoneticPr fontId="2"/>
  </si>
  <si>
    <t>RI</t>
    <phoneticPr fontId="2"/>
  </si>
  <si>
    <t>読影・レポート作成</t>
    <phoneticPr fontId="2"/>
  </si>
  <si>
    <t>未読・既読管理</t>
    <phoneticPr fontId="2"/>
  </si>
  <si>
    <t>マンモ始業点検</t>
    <phoneticPr fontId="2"/>
  </si>
  <si>
    <t>始業点検</t>
    <phoneticPr fontId="2"/>
  </si>
  <si>
    <t>4</t>
    <phoneticPr fontId="2"/>
  </si>
  <si>
    <t>1</t>
    <phoneticPr fontId="2"/>
  </si>
  <si>
    <t>1-1</t>
    <phoneticPr fontId="2"/>
  </si>
  <si>
    <t>2-1</t>
    <phoneticPr fontId="2"/>
  </si>
  <si>
    <t>3-1</t>
    <phoneticPr fontId="2"/>
  </si>
  <si>
    <t>4-1</t>
    <phoneticPr fontId="2"/>
  </si>
  <si>
    <t>5-1</t>
    <phoneticPr fontId="2"/>
  </si>
  <si>
    <t>6-1</t>
    <phoneticPr fontId="2"/>
  </si>
  <si>
    <t>7-1</t>
    <phoneticPr fontId="2"/>
  </si>
  <si>
    <t>8-1</t>
    <phoneticPr fontId="2"/>
  </si>
  <si>
    <t>9-1</t>
    <phoneticPr fontId="2"/>
  </si>
  <si>
    <t>11-1</t>
    <phoneticPr fontId="2"/>
  </si>
  <si>
    <t>12-1</t>
    <phoneticPr fontId="2"/>
  </si>
  <si>
    <t>14-1</t>
    <phoneticPr fontId="2"/>
  </si>
  <si>
    <t>14-7</t>
  </si>
  <si>
    <t>16-1</t>
    <phoneticPr fontId="2"/>
  </si>
  <si>
    <t>17-1</t>
    <phoneticPr fontId="2"/>
  </si>
  <si>
    <t>18-1</t>
    <phoneticPr fontId="2"/>
  </si>
  <si>
    <t>19-1</t>
    <phoneticPr fontId="2"/>
  </si>
  <si>
    <t>20-1</t>
    <phoneticPr fontId="2"/>
  </si>
  <si>
    <t>21-1</t>
    <phoneticPr fontId="2"/>
  </si>
  <si>
    <t>22-1</t>
    <phoneticPr fontId="2"/>
  </si>
  <si>
    <t>22-2</t>
  </si>
  <si>
    <t>22-3</t>
  </si>
  <si>
    <t>23-1</t>
    <phoneticPr fontId="2"/>
  </si>
  <si>
    <t>10</t>
    <phoneticPr fontId="2"/>
  </si>
  <si>
    <t>DICOMフレームレートを考慮して動画像をシネ表示できること。</t>
    <rPh sb="13" eb="15">
      <t>コウリョ</t>
    </rPh>
    <rPh sb="17" eb="20">
      <t>ドウガゾウ</t>
    </rPh>
    <rPh sb="23" eb="25">
      <t>ヒョウジ</t>
    </rPh>
    <phoneticPr fontId="9"/>
  </si>
  <si>
    <t>17</t>
    <phoneticPr fontId="2"/>
  </si>
  <si>
    <t>レポート連携機能</t>
    <rPh sb="4" eb="6">
      <t>レンケイ</t>
    </rPh>
    <rPh sb="6" eb="8">
      <t>キノウ</t>
    </rPh>
    <phoneticPr fontId="2"/>
  </si>
  <si>
    <t>1</t>
    <phoneticPr fontId="2"/>
  </si>
  <si>
    <t>5</t>
    <phoneticPr fontId="2"/>
  </si>
  <si>
    <t>1</t>
    <phoneticPr fontId="2"/>
  </si>
  <si>
    <t>3</t>
    <phoneticPr fontId="2"/>
  </si>
  <si>
    <t>2</t>
    <phoneticPr fontId="2"/>
  </si>
  <si>
    <t>6</t>
    <phoneticPr fontId="2"/>
  </si>
  <si>
    <t>1-1</t>
    <phoneticPr fontId="2"/>
  </si>
  <si>
    <t>2-1</t>
    <phoneticPr fontId="2"/>
  </si>
  <si>
    <t>3-1</t>
    <phoneticPr fontId="2"/>
  </si>
  <si>
    <t>7-1</t>
    <phoneticPr fontId="2"/>
  </si>
  <si>
    <t>7-20</t>
  </si>
  <si>
    <t>7-21</t>
  </si>
  <si>
    <t>7-22</t>
  </si>
  <si>
    <t>7-23</t>
  </si>
  <si>
    <t>9-1</t>
    <phoneticPr fontId="2"/>
  </si>
  <si>
    <t>10-4</t>
  </si>
  <si>
    <t>11-6</t>
  </si>
  <si>
    <t>11-7</t>
  </si>
  <si>
    <t>12-1</t>
    <phoneticPr fontId="2"/>
  </si>
  <si>
    <t>14-1</t>
    <phoneticPr fontId="2"/>
  </si>
  <si>
    <t>4</t>
    <phoneticPr fontId="2"/>
  </si>
  <si>
    <t>4-1</t>
    <phoneticPr fontId="2"/>
  </si>
  <si>
    <t>5-1</t>
    <phoneticPr fontId="2"/>
  </si>
  <si>
    <t>5-10</t>
  </si>
  <si>
    <t>5-11</t>
  </si>
  <si>
    <t>5-12</t>
  </si>
  <si>
    <t>6</t>
    <phoneticPr fontId="2"/>
  </si>
  <si>
    <t>8-1</t>
    <phoneticPr fontId="2"/>
  </si>
  <si>
    <t>8-19</t>
  </si>
  <si>
    <t>8-20</t>
  </si>
  <si>
    <t>8-21</t>
  </si>
  <si>
    <t>8-22</t>
  </si>
  <si>
    <t>8-23</t>
  </si>
  <si>
    <t>8-24</t>
  </si>
  <si>
    <t>8-25</t>
  </si>
  <si>
    <t>8-26</t>
  </si>
  <si>
    <t>10</t>
    <phoneticPr fontId="2"/>
  </si>
  <si>
    <t>10-1</t>
    <phoneticPr fontId="2"/>
  </si>
  <si>
    <t>11-1</t>
    <phoneticPr fontId="2"/>
  </si>
  <si>
    <t>13-9</t>
  </si>
  <si>
    <t>13-10</t>
  </si>
  <si>
    <t>13-11</t>
  </si>
  <si>
    <t>13-12</t>
  </si>
  <si>
    <t>13-13</t>
  </si>
  <si>
    <t>15-1</t>
    <phoneticPr fontId="2"/>
  </si>
  <si>
    <t>15-17</t>
  </si>
  <si>
    <t>15-18</t>
  </si>
  <si>
    <t>15-19</t>
  </si>
  <si>
    <t>15-20</t>
  </si>
  <si>
    <t>15-21</t>
  </si>
  <si>
    <t>15-22</t>
  </si>
  <si>
    <t>15-23</t>
  </si>
  <si>
    <t>15-24</t>
  </si>
  <si>
    <t>15-25</t>
  </si>
  <si>
    <t>15-26</t>
  </si>
  <si>
    <t>15-27</t>
  </si>
  <si>
    <t>15-28</t>
  </si>
  <si>
    <t>16</t>
    <phoneticPr fontId="2"/>
  </si>
  <si>
    <t>16-1</t>
    <phoneticPr fontId="2"/>
  </si>
  <si>
    <t>1-23</t>
  </si>
  <si>
    <t>1-24</t>
  </si>
  <si>
    <t xml:space="preserve">グループ管理、権限テンプレート管理、権限の内容（参照（権限）、読影権限、確定（権限）、管理権限、優先度（変更）、システム、グループﾟ、ユーザの項目編集が可能であり、印刷機能ができること。
</t>
  </si>
  <si>
    <t xml:space="preserve">HISまたはRISから各検査の患者属性情報、撮影予約情報、撮影依頼情報､撮影指示情報、撮影実施情報を取得できる機能を有すること。_x000D_
</t>
  </si>
  <si>
    <t xml:space="preserve">集計機能を備え、読影日や検査日などの期間、モダリティ毎の読影数、読影部位数の集計が行えること。_x000D_
</t>
  </si>
  <si>
    <t>アプリケーション</t>
    <phoneticPr fontId="2"/>
  </si>
  <si>
    <t>サーバ</t>
    <phoneticPr fontId="2"/>
  </si>
  <si>
    <t>2-1</t>
    <phoneticPr fontId="2"/>
  </si>
  <si>
    <t>アプリケーション</t>
    <phoneticPr fontId="2"/>
  </si>
  <si>
    <t>サーバ</t>
    <phoneticPr fontId="2"/>
  </si>
  <si>
    <t>3-1</t>
    <phoneticPr fontId="2"/>
  </si>
  <si>
    <t>１</t>
    <phoneticPr fontId="2"/>
  </si>
  <si>
    <t>画像受信機能</t>
    <phoneticPr fontId="2"/>
  </si>
  <si>
    <t>２</t>
    <phoneticPr fontId="2"/>
  </si>
  <si>
    <t>データ保管機能</t>
    <phoneticPr fontId="2"/>
  </si>
  <si>
    <t>４</t>
    <phoneticPr fontId="2"/>
  </si>
  <si>
    <t>画像を転送する機能</t>
    <phoneticPr fontId="2"/>
  </si>
  <si>
    <t>５</t>
    <phoneticPr fontId="2"/>
  </si>
  <si>
    <t>６</t>
    <phoneticPr fontId="2"/>
  </si>
  <si>
    <t>８</t>
    <phoneticPr fontId="2"/>
  </si>
  <si>
    <t>９</t>
    <phoneticPr fontId="2"/>
  </si>
  <si>
    <t>クライアントソフト</t>
    <phoneticPr fontId="2"/>
  </si>
  <si>
    <t>１０</t>
    <phoneticPr fontId="2"/>
  </si>
  <si>
    <t>Web Viewer用リスト</t>
    <phoneticPr fontId="2"/>
  </si>
  <si>
    <t>１１</t>
    <phoneticPr fontId="2"/>
  </si>
  <si>
    <t>属性編集機能</t>
    <phoneticPr fontId="2"/>
  </si>
  <si>
    <t>３</t>
    <phoneticPr fontId="2"/>
  </si>
  <si>
    <t>７</t>
    <phoneticPr fontId="2"/>
  </si>
  <si>
    <t>ログ保管機能</t>
    <phoneticPr fontId="2"/>
  </si>
  <si>
    <t>画像サーバー管理機能</t>
    <phoneticPr fontId="2"/>
  </si>
  <si>
    <t>Web Viewer</t>
    <phoneticPr fontId="2"/>
  </si>
  <si>
    <t>2-1</t>
    <phoneticPr fontId="2"/>
  </si>
  <si>
    <t>6-1</t>
    <phoneticPr fontId="2"/>
  </si>
  <si>
    <t>7-1</t>
    <phoneticPr fontId="2"/>
  </si>
  <si>
    <t>11-1</t>
    <phoneticPr fontId="2"/>
  </si>
  <si>
    <t>11-8</t>
  </si>
  <si>
    <t>11-9</t>
  </si>
  <si>
    <t>11-10</t>
  </si>
  <si>
    <t>11-11</t>
  </si>
  <si>
    <t>11-12</t>
  </si>
  <si>
    <t>11-13</t>
  </si>
  <si>
    <t>11-14</t>
  </si>
  <si>
    <t>11-15</t>
  </si>
  <si>
    <t>11-16</t>
  </si>
  <si>
    <t>11-17</t>
  </si>
  <si>
    <t>11-18</t>
  </si>
  <si>
    <t>11-19</t>
  </si>
  <si>
    <t>属性編集機能</t>
  </si>
  <si>
    <t>画像を転送する機能</t>
  </si>
  <si>
    <t>画像サーバー管理機能</t>
  </si>
  <si>
    <t>その他</t>
    <rPh sb="2" eb="3">
      <t>タ</t>
    </rPh>
    <phoneticPr fontId="2"/>
  </si>
  <si>
    <t>2-19</t>
  </si>
  <si>
    <t>3-1</t>
    <phoneticPr fontId="2"/>
  </si>
  <si>
    <t>3-34</t>
  </si>
  <si>
    <t>3-35</t>
  </si>
  <si>
    <t>3-36</t>
  </si>
  <si>
    <t>3-37</t>
  </si>
  <si>
    <t>3-38</t>
  </si>
  <si>
    <t>3-39</t>
  </si>
  <si>
    <t>3-40</t>
  </si>
  <si>
    <t>3-41</t>
  </si>
  <si>
    <t>3-42</t>
  </si>
  <si>
    <t>3-43</t>
  </si>
  <si>
    <t>3-44</t>
  </si>
  <si>
    <t>3-45</t>
  </si>
  <si>
    <t>3-46</t>
  </si>
  <si>
    <t>3-47</t>
  </si>
  <si>
    <t>3-48</t>
  </si>
  <si>
    <t>3-49</t>
  </si>
  <si>
    <t>3-50</t>
  </si>
  <si>
    <t>3-51</t>
  </si>
  <si>
    <t>3-52</t>
  </si>
  <si>
    <t>3-53</t>
  </si>
  <si>
    <t>6-1</t>
    <phoneticPr fontId="2"/>
  </si>
  <si>
    <t xml:space="preserve">ユーザ毎に以下の権限を付与することができること。
① レポート表示（確定したレポートの表示が可能。記入や変更は出来ない）
② レポート作成（レポートの未記入枠を作成することが可能）
③ レポート一次確定（レポートを記入し、一次確定することが可能）
④ レポート二次確定（レポートを記入し、一次/二次確定することが可能）
⑤ レポート三次確定（レポートを記入し、一次/二次/三次確定することが可能）
⑥ レポート承認（レポートを記入し、全てのステータスで確定することが可能）
⑦ レポート印刷（レポート表示に加えて、レポートの印刷が可能）
⑧ 管理者（設定の変更、各マスタの管理を行うことが可能）
</t>
    <rPh sb="87" eb="89">
      <t>カノウ</t>
    </rPh>
    <rPh sb="97" eb="99">
      <t>イチジ</t>
    </rPh>
    <rPh sb="111" eb="113">
      <t>イチジ</t>
    </rPh>
    <rPh sb="130" eb="132">
      <t>ニジ</t>
    </rPh>
    <rPh sb="144" eb="146">
      <t>イチジ</t>
    </rPh>
    <rPh sb="147" eb="149">
      <t>ニジ</t>
    </rPh>
    <rPh sb="166" eb="168">
      <t>サンジ</t>
    </rPh>
    <rPh sb="186" eb="188">
      <t>サンジ</t>
    </rPh>
    <rPh sb="205" eb="207">
      <t>ショウニン</t>
    </rPh>
    <rPh sb="217" eb="218">
      <t>スベ</t>
    </rPh>
    <rPh sb="294" eb="296">
      <t>カノウ</t>
    </rPh>
    <phoneticPr fontId="9"/>
  </si>
  <si>
    <t>画像読込み</t>
    <phoneticPr fontId="2"/>
  </si>
  <si>
    <t>画像書出し</t>
    <phoneticPr fontId="2"/>
  </si>
  <si>
    <t>パブリッシャー本体</t>
    <phoneticPr fontId="2"/>
  </si>
  <si>
    <t>院内の各端末からWebブラウザを用いて書き出し指示ができること。</t>
    <phoneticPr fontId="2"/>
  </si>
  <si>
    <t>1-1</t>
    <phoneticPr fontId="2"/>
  </si>
  <si>
    <t>1-2</t>
    <phoneticPr fontId="2"/>
  </si>
  <si>
    <t>2-1</t>
    <phoneticPr fontId="2"/>
  </si>
  <si>
    <t>4-2</t>
    <phoneticPr fontId="2"/>
  </si>
  <si>
    <t>遠隔画像診断</t>
    <phoneticPr fontId="2"/>
  </si>
  <si>
    <t>画像受信(DICOM Storage Service Class SCP)</t>
    <phoneticPr fontId="2"/>
  </si>
  <si>
    <t>画像取得(DICOM Query/Retrieve Service Class SCU)</t>
    <phoneticPr fontId="2"/>
  </si>
  <si>
    <t>画像格納/表示</t>
    <phoneticPr fontId="2"/>
  </si>
  <si>
    <t>検査・シリーズ・画像の編集</t>
    <phoneticPr fontId="2"/>
  </si>
  <si>
    <t>画像の表示</t>
    <phoneticPr fontId="2"/>
  </si>
  <si>
    <t>距離を計測する機能を有すること。</t>
  </si>
  <si>
    <t>ソフトウェアの管理</t>
    <phoneticPr fontId="2"/>
  </si>
  <si>
    <t>画像送信(DICOM Storage Service Class SCU)</t>
    <phoneticPr fontId="2"/>
  </si>
  <si>
    <t>検査リストエリア</t>
    <phoneticPr fontId="2"/>
  </si>
  <si>
    <t>DICOM Tagの自動編集</t>
    <phoneticPr fontId="2"/>
  </si>
  <si>
    <t>9-6</t>
  </si>
  <si>
    <t>9-7</t>
  </si>
  <si>
    <t xml:space="preserve">撮影前にRISの進ちょく確認画面の実施済オーダ履歴機能を介して、過去PACS画像を閲覧できること。
</t>
    <phoneticPr fontId="2"/>
  </si>
  <si>
    <t xml:space="preserve">撮影後にPACSへ当該撮影画像データを送信できること。
</t>
    <phoneticPr fontId="2"/>
  </si>
  <si>
    <t xml:space="preserve">造影CT或いは単純CT検査実施時にRISの技師コメント欄に入力したテキスト情報をPACSに送信できること。
</t>
    <rPh sb="0" eb="2">
      <t>ゾウエイ</t>
    </rPh>
    <rPh sb="4" eb="5">
      <t>アル</t>
    </rPh>
    <rPh sb="7" eb="9">
      <t>タンジュン</t>
    </rPh>
    <rPh sb="11" eb="13">
      <t>ケンサ</t>
    </rPh>
    <rPh sb="13" eb="15">
      <t>ジッシ</t>
    </rPh>
    <rPh sb="15" eb="16">
      <t>ジ</t>
    </rPh>
    <rPh sb="45" eb="47">
      <t>ソウシン</t>
    </rPh>
    <phoneticPr fontId="2"/>
  </si>
  <si>
    <t xml:space="preserve">造影CT或いは単純CT検査ともに、CT装置実機で選択した画像データをPACSへ送信できること。
</t>
    <rPh sb="19" eb="21">
      <t>ソウチ</t>
    </rPh>
    <rPh sb="21" eb="23">
      <t>ジッキ</t>
    </rPh>
    <rPh sb="24" eb="26">
      <t>センタク</t>
    </rPh>
    <rPh sb="28" eb="30">
      <t>ガゾウ</t>
    </rPh>
    <rPh sb="39" eb="41">
      <t>ソウシン</t>
    </rPh>
    <phoneticPr fontId="2"/>
  </si>
  <si>
    <t xml:space="preserve">造影MRI或いは単純MRI検査実施時にRISの技師コメント欄に入力したテキスト情報をPACSに送信できること。
</t>
    <rPh sb="0" eb="2">
      <t>ゾウエイ</t>
    </rPh>
    <rPh sb="5" eb="6">
      <t>アル</t>
    </rPh>
    <rPh sb="8" eb="10">
      <t>タンジュン</t>
    </rPh>
    <rPh sb="13" eb="15">
      <t>ケンサ</t>
    </rPh>
    <rPh sb="15" eb="17">
      <t>ジッシ</t>
    </rPh>
    <rPh sb="17" eb="18">
      <t>ジ</t>
    </rPh>
    <rPh sb="47" eb="49">
      <t>ソウシン</t>
    </rPh>
    <phoneticPr fontId="2"/>
  </si>
  <si>
    <t xml:space="preserve">造影MRI或いは単純MRI検査ともに、MRI装置実機で選択した画像データをPACSへ送信できること。
</t>
    <rPh sb="22" eb="24">
      <t>ソウチ</t>
    </rPh>
    <rPh sb="24" eb="26">
      <t>ジッキ</t>
    </rPh>
    <rPh sb="27" eb="29">
      <t>センタク</t>
    </rPh>
    <rPh sb="31" eb="33">
      <t>ガゾウ</t>
    </rPh>
    <rPh sb="42" eb="44">
      <t>ソウシン</t>
    </rPh>
    <phoneticPr fontId="2"/>
  </si>
  <si>
    <t xml:space="preserve">VSRADの解析結果を保存できること。
</t>
    <rPh sb="6" eb="8">
      <t>カイセキ</t>
    </rPh>
    <rPh sb="8" eb="10">
      <t>ケッカ</t>
    </rPh>
    <rPh sb="11" eb="13">
      <t>ホゾン</t>
    </rPh>
    <phoneticPr fontId="2"/>
  </si>
  <si>
    <t xml:space="preserve">シミュレータCT検査実施時にRISの技師コメント欄に入力したテキスト情報をPACSに送信できること。
</t>
    <rPh sb="8" eb="10">
      <t>ケンサ</t>
    </rPh>
    <rPh sb="10" eb="12">
      <t>ジッシ</t>
    </rPh>
    <rPh sb="12" eb="13">
      <t>ジ</t>
    </rPh>
    <rPh sb="42" eb="44">
      <t>ソウシン</t>
    </rPh>
    <phoneticPr fontId="2"/>
  </si>
  <si>
    <t xml:space="preserve">シミュレータCT装置実機で選択した画像データをPACSへ送信できること。
</t>
    <rPh sb="8" eb="10">
      <t>ソウチ</t>
    </rPh>
    <rPh sb="10" eb="12">
      <t>ジッキ</t>
    </rPh>
    <rPh sb="13" eb="15">
      <t>センタク</t>
    </rPh>
    <rPh sb="17" eb="19">
      <t>ガゾウ</t>
    </rPh>
    <rPh sb="28" eb="30">
      <t>ソウシン</t>
    </rPh>
    <phoneticPr fontId="2"/>
  </si>
  <si>
    <t xml:space="preserve">透視或いは血管造影検査実施時にRISの技師コメント欄に入力したテキスト情報をPACSに送信できること。
</t>
    <phoneticPr fontId="2"/>
  </si>
  <si>
    <t xml:space="preserve">透視実機のデータベースから放射線技師が画像を確認の後、透析実機の「転送」を押下したものを対象にPACSへ送信できること。
</t>
    <phoneticPr fontId="2"/>
  </si>
  <si>
    <t xml:space="preserve">血管造影装置実機で「Finish」を実施した後、放射線技師が画像を確認したものを対象にPACSへ送信できること。
</t>
    <phoneticPr fontId="2"/>
  </si>
  <si>
    <t xml:space="preserve">マンモグラフィ装置よりPACS及びマンモサーバへ画像データを送信できること。
</t>
    <rPh sb="7" eb="9">
      <t>ソウチ</t>
    </rPh>
    <rPh sb="15" eb="16">
      <t>オヨ</t>
    </rPh>
    <rPh sb="24" eb="26">
      <t>ガゾウ</t>
    </rPh>
    <rPh sb="30" eb="32">
      <t>ソウシン</t>
    </rPh>
    <phoneticPr fontId="2"/>
  </si>
  <si>
    <t xml:space="preserve">BMD検査実施時にRISの技師コメント欄に入力したテキスト情報をPACSに送信できること。
</t>
    <rPh sb="3" eb="5">
      <t>ケンサ</t>
    </rPh>
    <rPh sb="5" eb="7">
      <t>ジッシ</t>
    </rPh>
    <rPh sb="7" eb="8">
      <t>ジ</t>
    </rPh>
    <rPh sb="37" eb="39">
      <t>ソウシン</t>
    </rPh>
    <phoneticPr fontId="2"/>
  </si>
  <si>
    <t xml:space="preserve">BMD装置実機の「送信」を押下した後、BMD装置実機からPACSへ解析結果及び画像データを送信できること。
</t>
    <rPh sb="3" eb="5">
      <t>ソウチ</t>
    </rPh>
    <rPh sb="5" eb="7">
      <t>ジッキ</t>
    </rPh>
    <rPh sb="9" eb="11">
      <t>ソウシン</t>
    </rPh>
    <rPh sb="13" eb="15">
      <t>オウカ</t>
    </rPh>
    <rPh sb="17" eb="18">
      <t>ノチ</t>
    </rPh>
    <rPh sb="22" eb="24">
      <t>ソウチ</t>
    </rPh>
    <rPh sb="24" eb="26">
      <t>ジッキ</t>
    </rPh>
    <rPh sb="33" eb="35">
      <t>カイセキ</t>
    </rPh>
    <rPh sb="35" eb="37">
      <t>ケッカ</t>
    </rPh>
    <rPh sb="37" eb="38">
      <t>オヨ</t>
    </rPh>
    <rPh sb="39" eb="41">
      <t>ガゾウ</t>
    </rPh>
    <rPh sb="45" eb="47">
      <t>ソウシン</t>
    </rPh>
    <phoneticPr fontId="2"/>
  </si>
  <si>
    <t xml:space="preserve">放射線技師がRI装置実機でPACS送信対象の画像データを選択し、RA装置実機の「画像送信」ボタンを押下してPACSに画像データを送信できること。
</t>
    <rPh sb="0" eb="3">
      <t>ホウシャセン</t>
    </rPh>
    <rPh sb="3" eb="5">
      <t>ギシ</t>
    </rPh>
    <rPh sb="8" eb="10">
      <t>ソウチ</t>
    </rPh>
    <rPh sb="10" eb="12">
      <t>ジッキ</t>
    </rPh>
    <rPh sb="17" eb="19">
      <t>ソウシン</t>
    </rPh>
    <rPh sb="19" eb="21">
      <t>タイショウ</t>
    </rPh>
    <rPh sb="22" eb="24">
      <t>ガゾウ</t>
    </rPh>
    <rPh sb="28" eb="30">
      <t>センタク</t>
    </rPh>
    <rPh sb="34" eb="36">
      <t>ソウチ</t>
    </rPh>
    <rPh sb="36" eb="38">
      <t>ジッキ</t>
    </rPh>
    <rPh sb="40" eb="42">
      <t>ガゾウ</t>
    </rPh>
    <rPh sb="42" eb="44">
      <t>ソウシン</t>
    </rPh>
    <rPh sb="49" eb="51">
      <t>オウカ</t>
    </rPh>
    <rPh sb="58" eb="60">
      <t>ガゾウ</t>
    </rPh>
    <rPh sb="64" eb="66">
      <t>ソウシン</t>
    </rPh>
    <phoneticPr fontId="2"/>
  </si>
  <si>
    <t xml:space="preserve">PACSのシミュレーターCTオーダーに、jpegやＰＤＦのデータを保存できること。
</t>
    <phoneticPr fontId="2"/>
  </si>
  <si>
    <t xml:space="preserve">撮影後にPACSへ当該撮影画像データを送信できること。
</t>
    <phoneticPr fontId="2"/>
  </si>
  <si>
    <t xml:space="preserve">撮影後にPACSへ当該撮影画像データを送信できること。
</t>
    <phoneticPr fontId="2"/>
  </si>
  <si>
    <t xml:space="preserve">検査受付前までに依頼内容を確認し、撮像指示を入力できること。
</t>
    <rPh sb="0" eb="2">
      <t>ケンサ</t>
    </rPh>
    <rPh sb="2" eb="4">
      <t>ウケツケ</t>
    </rPh>
    <rPh sb="4" eb="5">
      <t>マエ</t>
    </rPh>
    <rPh sb="8" eb="10">
      <t>イライ</t>
    </rPh>
    <rPh sb="10" eb="12">
      <t>ナイヨウ</t>
    </rPh>
    <rPh sb="13" eb="15">
      <t>カクニン</t>
    </rPh>
    <rPh sb="17" eb="19">
      <t>サツゾウ</t>
    </rPh>
    <rPh sb="19" eb="21">
      <t>シジ</t>
    </rPh>
    <rPh sb="22" eb="24">
      <t>ニュウリョク</t>
    </rPh>
    <phoneticPr fontId="2"/>
  </si>
  <si>
    <t xml:space="preserve">画像の拡大、WW/WLの調整、他シリーズや他シーケンスとの同期ができること。
</t>
    <rPh sb="0" eb="2">
      <t>ガゾウ</t>
    </rPh>
    <rPh sb="3" eb="5">
      <t>カクダイ</t>
    </rPh>
    <rPh sb="12" eb="14">
      <t>チョウセイ</t>
    </rPh>
    <rPh sb="15" eb="16">
      <t>タ</t>
    </rPh>
    <rPh sb="21" eb="22">
      <t>タ</t>
    </rPh>
    <rPh sb="29" eb="31">
      <t>ドウキ</t>
    </rPh>
    <phoneticPr fontId="2"/>
  </si>
  <si>
    <t xml:space="preserve">所見画像に対してのコメント入力ができること。
</t>
    <rPh sb="0" eb="2">
      <t>ショケン</t>
    </rPh>
    <rPh sb="2" eb="4">
      <t>ガゾウ</t>
    </rPh>
    <rPh sb="5" eb="6">
      <t>タイ</t>
    </rPh>
    <rPh sb="13" eb="15">
      <t>ニュウリョク</t>
    </rPh>
    <phoneticPr fontId="2"/>
  </si>
  <si>
    <t xml:space="preserve">検査に対してのコメントの入力ができること。
</t>
    <rPh sb="0" eb="2">
      <t>ケンサ</t>
    </rPh>
    <rPh sb="3" eb="4">
      <t>タイ</t>
    </rPh>
    <rPh sb="12" eb="14">
      <t>ニュウリョク</t>
    </rPh>
    <phoneticPr fontId="2"/>
  </si>
  <si>
    <t xml:space="preserve">レポートの一時保存、仮確定、確定ができること。
</t>
    <rPh sb="5" eb="7">
      <t>イチジ</t>
    </rPh>
    <rPh sb="7" eb="9">
      <t>ホゾン</t>
    </rPh>
    <rPh sb="10" eb="11">
      <t>カリ</t>
    </rPh>
    <rPh sb="11" eb="13">
      <t>カクテイ</t>
    </rPh>
    <rPh sb="14" eb="16">
      <t>カクテイ</t>
    </rPh>
    <phoneticPr fontId="2"/>
  </si>
  <si>
    <t xml:space="preserve">レポート作成者に限りレポート内容の修正ができること。
</t>
    <rPh sb="4" eb="7">
      <t>サクセイシャ</t>
    </rPh>
    <rPh sb="8" eb="9">
      <t>カギ</t>
    </rPh>
    <rPh sb="14" eb="16">
      <t>ナイヨウ</t>
    </rPh>
    <rPh sb="17" eb="19">
      <t>シュウセイ</t>
    </rPh>
    <phoneticPr fontId="2"/>
  </si>
  <si>
    <t xml:space="preserve">市民病院においては、現行の未読・既読管理業務の手順を変更することなく、次期PACS等へ更新後も「CITA」を用いた読影レポートに係る未読・既読管理業務が継続できること。その一環として、月次でレポート種別ごとに、診療科かつ医師毎の「未読レポート件数」が集計できること。
</t>
    <rPh sb="0" eb="2">
      <t>シミン</t>
    </rPh>
    <rPh sb="2" eb="4">
      <t>ビョウイン</t>
    </rPh>
    <rPh sb="10" eb="12">
      <t>ゲンコウ</t>
    </rPh>
    <rPh sb="13" eb="15">
      <t>ミドク</t>
    </rPh>
    <rPh sb="16" eb="18">
      <t>キドク</t>
    </rPh>
    <rPh sb="18" eb="20">
      <t>カンリ</t>
    </rPh>
    <rPh sb="20" eb="22">
      <t>ギョウム</t>
    </rPh>
    <rPh sb="23" eb="25">
      <t>テジュン</t>
    </rPh>
    <rPh sb="26" eb="28">
      <t>ヘンコウ</t>
    </rPh>
    <rPh sb="35" eb="37">
      <t>ジキ</t>
    </rPh>
    <rPh sb="41" eb="42">
      <t>ナド</t>
    </rPh>
    <rPh sb="43" eb="45">
      <t>コウシン</t>
    </rPh>
    <rPh sb="45" eb="46">
      <t>ゴ</t>
    </rPh>
    <rPh sb="54" eb="55">
      <t>モチ</t>
    </rPh>
    <rPh sb="57" eb="59">
      <t>ドクエイ</t>
    </rPh>
    <rPh sb="64" eb="65">
      <t>カカ</t>
    </rPh>
    <rPh sb="66" eb="68">
      <t>ミドク</t>
    </rPh>
    <rPh sb="69" eb="71">
      <t>キドク</t>
    </rPh>
    <rPh sb="71" eb="73">
      <t>カンリ</t>
    </rPh>
    <rPh sb="73" eb="75">
      <t>ギョウム</t>
    </rPh>
    <rPh sb="76" eb="78">
      <t>ケイゾク</t>
    </rPh>
    <rPh sb="86" eb="88">
      <t>イッカン</t>
    </rPh>
    <rPh sb="92" eb="94">
      <t>ゲツジ</t>
    </rPh>
    <rPh sb="99" eb="101">
      <t>シュベツ</t>
    </rPh>
    <rPh sb="105" eb="108">
      <t>シンリョウカ</t>
    </rPh>
    <rPh sb="110" eb="112">
      <t>イシ</t>
    </rPh>
    <rPh sb="112" eb="113">
      <t>ゴト</t>
    </rPh>
    <rPh sb="115" eb="117">
      <t>ミドク</t>
    </rPh>
    <rPh sb="121" eb="123">
      <t>ケンスウ</t>
    </rPh>
    <rPh sb="125" eb="127">
      <t>シュウケイ</t>
    </rPh>
    <phoneticPr fontId="2"/>
  </si>
  <si>
    <t xml:space="preserve">まちなか病院においては、次期PACS等で整備する統合ポータルシステムや読影レポートシステム等の標準機能を利活用の上、市民病院と同様の業務が実施できること。
</t>
    <rPh sb="4" eb="6">
      <t>ビョウイン</t>
    </rPh>
    <rPh sb="12" eb="14">
      <t>ジキ</t>
    </rPh>
    <rPh sb="18" eb="19">
      <t>ナド</t>
    </rPh>
    <rPh sb="20" eb="22">
      <t>セイビ</t>
    </rPh>
    <rPh sb="24" eb="26">
      <t>トウゴウ</t>
    </rPh>
    <rPh sb="35" eb="37">
      <t>ドクエイ</t>
    </rPh>
    <rPh sb="45" eb="46">
      <t>ナド</t>
    </rPh>
    <rPh sb="47" eb="49">
      <t>ヒョウジュン</t>
    </rPh>
    <rPh sb="49" eb="51">
      <t>キノウ</t>
    </rPh>
    <rPh sb="52" eb="55">
      <t>リカツヨウ</t>
    </rPh>
    <rPh sb="56" eb="57">
      <t>ウエ</t>
    </rPh>
    <rPh sb="58" eb="60">
      <t>シミン</t>
    </rPh>
    <rPh sb="60" eb="62">
      <t>ビョウイン</t>
    </rPh>
    <rPh sb="63" eb="65">
      <t>ドウヨウ</t>
    </rPh>
    <rPh sb="66" eb="68">
      <t>ギョウム</t>
    </rPh>
    <rPh sb="69" eb="71">
      <t>ジッシ</t>
    </rPh>
    <phoneticPr fontId="2"/>
  </si>
  <si>
    <t xml:space="preserve">DICOM画像データ統合管理ワークステーション（例：AOC）の機能を用いて、持込み画像から入力する画像を選択の上、PACSへ送信できること。
</t>
    <rPh sb="5" eb="7">
      <t>ガゾウ</t>
    </rPh>
    <rPh sb="10" eb="12">
      <t>トウゴウ</t>
    </rPh>
    <rPh sb="12" eb="14">
      <t>カンリ</t>
    </rPh>
    <rPh sb="24" eb="25">
      <t>レイ</t>
    </rPh>
    <rPh sb="31" eb="33">
      <t>キノウ</t>
    </rPh>
    <rPh sb="34" eb="35">
      <t>モチ</t>
    </rPh>
    <rPh sb="38" eb="40">
      <t>モチコ</t>
    </rPh>
    <rPh sb="41" eb="43">
      <t>ガゾウ</t>
    </rPh>
    <rPh sb="45" eb="47">
      <t>ニュウリョク</t>
    </rPh>
    <rPh sb="49" eb="51">
      <t>ガゾウ</t>
    </rPh>
    <rPh sb="52" eb="54">
      <t>センタク</t>
    </rPh>
    <rPh sb="55" eb="56">
      <t>ウエ</t>
    </rPh>
    <rPh sb="62" eb="64">
      <t>ソウシン</t>
    </rPh>
    <phoneticPr fontId="2"/>
  </si>
  <si>
    <t xml:space="preserve">DICOM画像データ統合管理ワークステーション（例：AOC）の機能を用いて、持出し紹介等画像を選択の上、PACSからワークステーションへ送信できること。
</t>
    <rPh sb="5" eb="7">
      <t>ガゾウ</t>
    </rPh>
    <rPh sb="10" eb="12">
      <t>トウゴウ</t>
    </rPh>
    <rPh sb="12" eb="14">
      <t>カンリ</t>
    </rPh>
    <rPh sb="24" eb="25">
      <t>レイ</t>
    </rPh>
    <rPh sb="31" eb="33">
      <t>キノウ</t>
    </rPh>
    <rPh sb="34" eb="35">
      <t>モチ</t>
    </rPh>
    <rPh sb="38" eb="40">
      <t>モチダ</t>
    </rPh>
    <rPh sb="41" eb="43">
      <t>ショウカイ</t>
    </rPh>
    <rPh sb="43" eb="44">
      <t>ナド</t>
    </rPh>
    <rPh sb="44" eb="46">
      <t>ガゾウ</t>
    </rPh>
    <rPh sb="47" eb="49">
      <t>センタク</t>
    </rPh>
    <rPh sb="50" eb="51">
      <t>ウエ</t>
    </rPh>
    <rPh sb="68" eb="70">
      <t>ソウシン</t>
    </rPh>
    <phoneticPr fontId="2"/>
  </si>
  <si>
    <t xml:space="preserve">PACSからDICOM画像データ統合管理ワークステーション（例：AOC）の機能を用いて、手術支援用の画像データを抽出できること。
</t>
    <rPh sb="11" eb="13">
      <t>ガゾウ</t>
    </rPh>
    <rPh sb="16" eb="18">
      <t>トウゴウ</t>
    </rPh>
    <rPh sb="18" eb="20">
      <t>カンリ</t>
    </rPh>
    <rPh sb="30" eb="31">
      <t>レイ</t>
    </rPh>
    <rPh sb="37" eb="39">
      <t>キノウ</t>
    </rPh>
    <rPh sb="40" eb="41">
      <t>モチ</t>
    </rPh>
    <rPh sb="44" eb="46">
      <t>シュジュツ</t>
    </rPh>
    <rPh sb="46" eb="48">
      <t>シエン</t>
    </rPh>
    <rPh sb="48" eb="49">
      <t>ヨウ</t>
    </rPh>
    <rPh sb="50" eb="52">
      <t>ガゾウ</t>
    </rPh>
    <rPh sb="56" eb="58">
      <t>チュウシュツ</t>
    </rPh>
    <phoneticPr fontId="2"/>
  </si>
  <si>
    <t xml:space="preserve">DICOM画像データ統合管理ワークステーション（例：AOC）を用いずに、PACSテンポラリーへ画像の取込ができること。
</t>
    <rPh sb="47" eb="49">
      <t>ガゾウ</t>
    </rPh>
    <rPh sb="50" eb="52">
      <t>トリコ</t>
    </rPh>
    <phoneticPr fontId="2"/>
  </si>
  <si>
    <t xml:space="preserve">DICOM画像データ統合管理ワークステーション（例：AOC）を用いずに、PACSから画像の出力指示が出せること。また、出力記録が残せること。
</t>
    <rPh sb="31" eb="32">
      <t>モチ</t>
    </rPh>
    <rPh sb="42" eb="44">
      <t>ガゾウ</t>
    </rPh>
    <rPh sb="45" eb="47">
      <t>シュツリョク</t>
    </rPh>
    <rPh sb="47" eb="49">
      <t>シジ</t>
    </rPh>
    <rPh sb="50" eb="51">
      <t>ダ</t>
    </rPh>
    <rPh sb="59" eb="61">
      <t>シュツリョク</t>
    </rPh>
    <rPh sb="61" eb="63">
      <t>キロク</t>
    </rPh>
    <rPh sb="64" eb="65">
      <t>ノコ</t>
    </rPh>
    <phoneticPr fontId="2"/>
  </si>
  <si>
    <t xml:space="preserve">PACSから画像を出力する際に使用目的によってメディアのラベル印刷の設定を容易に変更できること。
</t>
    <rPh sb="6" eb="8">
      <t>ガゾウ</t>
    </rPh>
    <rPh sb="9" eb="11">
      <t>シュツリョク</t>
    </rPh>
    <rPh sb="13" eb="14">
      <t>サイ</t>
    </rPh>
    <rPh sb="15" eb="17">
      <t>シヨウ</t>
    </rPh>
    <rPh sb="17" eb="19">
      <t>モクテキ</t>
    </rPh>
    <rPh sb="31" eb="33">
      <t>インサツ</t>
    </rPh>
    <rPh sb="34" eb="36">
      <t>セッテイ</t>
    </rPh>
    <rPh sb="37" eb="39">
      <t>ヨウイ</t>
    </rPh>
    <rPh sb="40" eb="42">
      <t>ヘンコウ</t>
    </rPh>
    <phoneticPr fontId="2"/>
  </si>
  <si>
    <t xml:space="preserve">画像出力時にパブリッシャーを用いて出力すること。
</t>
    <rPh sb="0" eb="2">
      <t>ガゾウ</t>
    </rPh>
    <rPh sb="2" eb="4">
      <t>シュツリョク</t>
    </rPh>
    <rPh sb="4" eb="5">
      <t>ジ</t>
    </rPh>
    <rPh sb="14" eb="15">
      <t>モチ</t>
    </rPh>
    <rPh sb="17" eb="19">
      <t>シュツリョク</t>
    </rPh>
    <phoneticPr fontId="2"/>
  </si>
  <si>
    <t xml:space="preserve">市民病院とまちなか病院の間で、同意を得た患者及びユーザ操作に限り、双方の保存画像データが相互に参照できること。
</t>
    <rPh sb="0" eb="2">
      <t>シミン</t>
    </rPh>
    <rPh sb="2" eb="4">
      <t>ビョウイン</t>
    </rPh>
    <rPh sb="9" eb="11">
      <t>ビョウイン</t>
    </rPh>
    <rPh sb="12" eb="13">
      <t>アイダ</t>
    </rPh>
    <rPh sb="15" eb="17">
      <t>ドウイ</t>
    </rPh>
    <rPh sb="18" eb="19">
      <t>エ</t>
    </rPh>
    <rPh sb="20" eb="22">
      <t>カンジャ</t>
    </rPh>
    <rPh sb="22" eb="23">
      <t>オヨ</t>
    </rPh>
    <rPh sb="27" eb="29">
      <t>ソウサ</t>
    </rPh>
    <rPh sb="30" eb="31">
      <t>カギ</t>
    </rPh>
    <rPh sb="33" eb="35">
      <t>ソウホウ</t>
    </rPh>
    <rPh sb="36" eb="38">
      <t>ホゾン</t>
    </rPh>
    <rPh sb="38" eb="40">
      <t>ガゾウ</t>
    </rPh>
    <rPh sb="44" eb="46">
      <t>ソウゴ</t>
    </rPh>
    <rPh sb="47" eb="49">
      <t>サンショウ</t>
    </rPh>
    <phoneticPr fontId="2"/>
  </si>
  <si>
    <t xml:space="preserve">まちなか病院で撮影した画像データの読影業務が、市民病院を遠隔読影機関として実施できること。
</t>
    <rPh sb="4" eb="6">
      <t>ビョウイン</t>
    </rPh>
    <rPh sb="7" eb="9">
      <t>サツエイ</t>
    </rPh>
    <rPh sb="11" eb="13">
      <t>ガゾウ</t>
    </rPh>
    <rPh sb="17" eb="19">
      <t>ドクエイ</t>
    </rPh>
    <rPh sb="19" eb="21">
      <t>ギョウム</t>
    </rPh>
    <rPh sb="23" eb="25">
      <t>シミン</t>
    </rPh>
    <rPh sb="25" eb="27">
      <t>ビョウイン</t>
    </rPh>
    <rPh sb="28" eb="30">
      <t>エンカク</t>
    </rPh>
    <rPh sb="30" eb="32">
      <t>ドクエイ</t>
    </rPh>
    <rPh sb="32" eb="34">
      <t>キカン</t>
    </rPh>
    <rPh sb="37" eb="39">
      <t>ジッシ</t>
    </rPh>
    <phoneticPr fontId="2"/>
  </si>
  <si>
    <t xml:space="preserve">富山市・医師会急患センターからの検査連携オーダは、市民病院の放射線オーダと識別して管理できること。
</t>
    <rPh sb="0" eb="3">
      <t>トヤマシ</t>
    </rPh>
    <rPh sb="4" eb="7">
      <t>イシカイ</t>
    </rPh>
    <rPh sb="7" eb="9">
      <t>キュウカン</t>
    </rPh>
    <rPh sb="16" eb="18">
      <t>ケンサ</t>
    </rPh>
    <rPh sb="18" eb="20">
      <t>レンケイ</t>
    </rPh>
    <rPh sb="25" eb="27">
      <t>シミン</t>
    </rPh>
    <rPh sb="27" eb="29">
      <t>ビョウイン</t>
    </rPh>
    <rPh sb="30" eb="33">
      <t>ホウシャセン</t>
    </rPh>
    <rPh sb="37" eb="39">
      <t>シキベツ</t>
    </rPh>
    <rPh sb="41" eb="43">
      <t>カンリ</t>
    </rPh>
    <phoneticPr fontId="2"/>
  </si>
  <si>
    <t xml:space="preserve">撮影後にFDRからPACSへ当該撮影画像データを送信できること。ただし、当該画像データは明らかに急患センターオーダに伴うものである旨、別に管理できること。
</t>
    <rPh sb="0" eb="2">
      <t>サツエイ</t>
    </rPh>
    <rPh sb="2" eb="3">
      <t>ゴ</t>
    </rPh>
    <rPh sb="14" eb="16">
      <t>トウガイ</t>
    </rPh>
    <rPh sb="16" eb="18">
      <t>サツエイ</t>
    </rPh>
    <rPh sb="18" eb="20">
      <t>ガゾウ</t>
    </rPh>
    <rPh sb="24" eb="26">
      <t>ソウシン</t>
    </rPh>
    <rPh sb="36" eb="38">
      <t>トウガイ</t>
    </rPh>
    <rPh sb="38" eb="40">
      <t>ガゾウ</t>
    </rPh>
    <rPh sb="44" eb="45">
      <t>アキ</t>
    </rPh>
    <rPh sb="48" eb="50">
      <t>キュウカン</t>
    </rPh>
    <rPh sb="58" eb="59">
      <t>トモナ</t>
    </rPh>
    <rPh sb="65" eb="66">
      <t>ムネ</t>
    </rPh>
    <rPh sb="67" eb="68">
      <t>ベツ</t>
    </rPh>
    <rPh sb="69" eb="71">
      <t>カンリ</t>
    </rPh>
    <phoneticPr fontId="2"/>
  </si>
  <si>
    <t xml:space="preserve">急患センターは、市民病院のPACSビューワではなく、別の手段・手法をもって適切に急患センターへ開示できること。（※CD-Rやフイルム出力による結果連携は不可）
</t>
    <rPh sb="0" eb="2">
      <t>キュウカン</t>
    </rPh>
    <rPh sb="8" eb="10">
      <t>シミン</t>
    </rPh>
    <rPh sb="10" eb="12">
      <t>ビョウイン</t>
    </rPh>
    <rPh sb="26" eb="27">
      <t>ベツ</t>
    </rPh>
    <rPh sb="28" eb="30">
      <t>シュダン</t>
    </rPh>
    <rPh sb="31" eb="33">
      <t>シュホウ</t>
    </rPh>
    <rPh sb="37" eb="39">
      <t>テキセツ</t>
    </rPh>
    <rPh sb="40" eb="42">
      <t>キュウカン</t>
    </rPh>
    <rPh sb="47" eb="49">
      <t>カイジ</t>
    </rPh>
    <rPh sb="66" eb="68">
      <t>シュツリョク</t>
    </rPh>
    <rPh sb="71" eb="73">
      <t>ケッカ</t>
    </rPh>
    <rPh sb="73" eb="75">
      <t>レンケイ</t>
    </rPh>
    <rPh sb="76" eb="78">
      <t>フカ</t>
    </rPh>
    <phoneticPr fontId="2"/>
  </si>
  <si>
    <t xml:space="preserve">医療被ばく線量ガイドラインに準じ、業務を従事できること。
</t>
    <rPh sb="0" eb="2">
      <t>イリョウ</t>
    </rPh>
    <rPh sb="2" eb="3">
      <t>ヒ</t>
    </rPh>
    <rPh sb="5" eb="7">
      <t>センリョウ</t>
    </rPh>
    <rPh sb="14" eb="15">
      <t>ジュン</t>
    </rPh>
    <rPh sb="17" eb="19">
      <t>ギョウム</t>
    </rPh>
    <rPh sb="20" eb="22">
      <t>ジュウジ</t>
    </rPh>
    <phoneticPr fontId="2"/>
  </si>
  <si>
    <t xml:space="preserve">医療被ばく線量管理ソフトを用いて線量調査及び比較検討ができること。
</t>
    <rPh sb="0" eb="2">
      <t>イリョウ</t>
    </rPh>
    <rPh sb="2" eb="3">
      <t>ヒ</t>
    </rPh>
    <rPh sb="5" eb="7">
      <t>センリョウ</t>
    </rPh>
    <rPh sb="7" eb="9">
      <t>カンリ</t>
    </rPh>
    <rPh sb="13" eb="14">
      <t>モチ</t>
    </rPh>
    <rPh sb="16" eb="18">
      <t>センリョウ</t>
    </rPh>
    <rPh sb="18" eb="20">
      <t>チョウサ</t>
    </rPh>
    <rPh sb="20" eb="21">
      <t>オヨ</t>
    </rPh>
    <rPh sb="22" eb="24">
      <t>ヒカク</t>
    </rPh>
    <rPh sb="24" eb="26">
      <t>ケントウ</t>
    </rPh>
    <phoneticPr fontId="2"/>
  </si>
  <si>
    <t xml:space="preserve">医療被ばく線量管理ソフトを用いて患者個人の被ばく線量を管理・記録できること。
</t>
    <rPh sb="0" eb="2">
      <t>イリョウ</t>
    </rPh>
    <rPh sb="2" eb="3">
      <t>ヒ</t>
    </rPh>
    <rPh sb="5" eb="7">
      <t>センリョウ</t>
    </rPh>
    <rPh sb="7" eb="9">
      <t>カンリ</t>
    </rPh>
    <rPh sb="13" eb="14">
      <t>モチ</t>
    </rPh>
    <rPh sb="16" eb="18">
      <t>カンジャ</t>
    </rPh>
    <rPh sb="18" eb="20">
      <t>コジン</t>
    </rPh>
    <rPh sb="21" eb="22">
      <t>ヒ</t>
    </rPh>
    <rPh sb="24" eb="26">
      <t>センリョウ</t>
    </rPh>
    <rPh sb="27" eb="29">
      <t>カンリ</t>
    </rPh>
    <rPh sb="30" eb="32">
      <t>キロク</t>
    </rPh>
    <phoneticPr fontId="2"/>
  </si>
  <si>
    <t xml:space="preserve">市民病院においては、各モダリティにて撮影した画像を検像システムを用いて点検できること。
</t>
    <rPh sb="0" eb="2">
      <t>シミン</t>
    </rPh>
    <rPh sb="2" eb="4">
      <t>ビョウイン</t>
    </rPh>
    <rPh sb="10" eb="11">
      <t>カク</t>
    </rPh>
    <rPh sb="18" eb="20">
      <t>サツエイ</t>
    </rPh>
    <rPh sb="22" eb="24">
      <t>ガゾウ</t>
    </rPh>
    <rPh sb="25" eb="27">
      <t>ケンゾウ</t>
    </rPh>
    <rPh sb="32" eb="33">
      <t>モチ</t>
    </rPh>
    <rPh sb="35" eb="37">
      <t>テンケン</t>
    </rPh>
    <phoneticPr fontId="2"/>
  </si>
  <si>
    <t xml:space="preserve">市民病院においては、放射線技師が検像した画像の中、PACS送信対象とするものが取捨選択できること。
</t>
    <rPh sb="0" eb="2">
      <t>シミン</t>
    </rPh>
    <rPh sb="2" eb="4">
      <t>ビョウイン</t>
    </rPh>
    <rPh sb="10" eb="13">
      <t>ホウシャセン</t>
    </rPh>
    <rPh sb="13" eb="15">
      <t>ギシ</t>
    </rPh>
    <rPh sb="16" eb="18">
      <t>ケンゾウ</t>
    </rPh>
    <rPh sb="20" eb="22">
      <t>ガゾウ</t>
    </rPh>
    <rPh sb="23" eb="24">
      <t>ナカ</t>
    </rPh>
    <rPh sb="29" eb="31">
      <t>ソウシン</t>
    </rPh>
    <rPh sb="31" eb="33">
      <t>タイショウ</t>
    </rPh>
    <rPh sb="39" eb="41">
      <t>シュシャ</t>
    </rPh>
    <rPh sb="41" eb="43">
      <t>センタク</t>
    </rPh>
    <phoneticPr fontId="2"/>
  </si>
  <si>
    <t xml:space="preserve">市民病院においては、各モダリティにて撮影した画像を検像システムを用いてシリーズの編集や画像のW/Lの編集ができること。
</t>
    <rPh sb="0" eb="2">
      <t>シミン</t>
    </rPh>
    <rPh sb="2" eb="4">
      <t>ビョウイン</t>
    </rPh>
    <rPh sb="10" eb="11">
      <t>カク</t>
    </rPh>
    <rPh sb="18" eb="20">
      <t>サツエイ</t>
    </rPh>
    <rPh sb="22" eb="24">
      <t>ガゾウ</t>
    </rPh>
    <rPh sb="25" eb="27">
      <t>ケンゾウ</t>
    </rPh>
    <rPh sb="32" eb="33">
      <t>モチ</t>
    </rPh>
    <rPh sb="40" eb="42">
      <t>ヘンシュウ</t>
    </rPh>
    <rPh sb="43" eb="45">
      <t>ガゾウ</t>
    </rPh>
    <rPh sb="50" eb="52">
      <t>ヘンシュウ</t>
    </rPh>
    <phoneticPr fontId="2"/>
  </si>
  <si>
    <t xml:space="preserve">市民病院においては、各モダリティにて撮影した画像の患者属性等の変換ができること。
</t>
    <rPh sb="0" eb="2">
      <t>シミン</t>
    </rPh>
    <rPh sb="2" eb="4">
      <t>ビョウイン</t>
    </rPh>
    <rPh sb="10" eb="11">
      <t>カク</t>
    </rPh>
    <rPh sb="18" eb="20">
      <t>サツエイ</t>
    </rPh>
    <rPh sb="22" eb="24">
      <t>ガゾウ</t>
    </rPh>
    <rPh sb="25" eb="27">
      <t>カンジャ</t>
    </rPh>
    <rPh sb="27" eb="29">
      <t>ゾクセイ</t>
    </rPh>
    <rPh sb="29" eb="30">
      <t>トウ</t>
    </rPh>
    <rPh sb="31" eb="33">
      <t>ヘンカン</t>
    </rPh>
    <phoneticPr fontId="2"/>
  </si>
  <si>
    <t xml:space="preserve">電子カルテシステムのユーザ登録と適宜連携の上、PACSユーザ（ユーザID、ユーザ氏名・カナ氏名、ユーザ職種）情報が自動で登録及び更新できること。
</t>
    <rPh sb="0" eb="2">
      <t>デンシ</t>
    </rPh>
    <rPh sb="13" eb="15">
      <t>トウロク</t>
    </rPh>
    <rPh sb="16" eb="18">
      <t>テキギ</t>
    </rPh>
    <rPh sb="18" eb="20">
      <t>レンケイ</t>
    </rPh>
    <rPh sb="21" eb="22">
      <t>ウエ</t>
    </rPh>
    <rPh sb="40" eb="42">
      <t>シメイ</t>
    </rPh>
    <rPh sb="45" eb="47">
      <t>シメイ</t>
    </rPh>
    <rPh sb="51" eb="53">
      <t>ショクシュ</t>
    </rPh>
    <rPh sb="54" eb="56">
      <t>ジョウホウ</t>
    </rPh>
    <rPh sb="57" eb="59">
      <t>ジドウ</t>
    </rPh>
    <rPh sb="60" eb="62">
      <t>トウロク</t>
    </rPh>
    <rPh sb="62" eb="63">
      <t>オヨ</t>
    </rPh>
    <rPh sb="64" eb="66">
      <t>コウシン</t>
    </rPh>
    <phoneticPr fontId="2"/>
  </si>
  <si>
    <t xml:space="preserve">PACS管理者権限のユーザIDの付与（新規付与・変更）は、アプリケーションのユーザID管理機能を用いて対応できること。
</t>
    <rPh sb="4" eb="7">
      <t>カンリシャ</t>
    </rPh>
    <rPh sb="7" eb="9">
      <t>ケンゲン</t>
    </rPh>
    <rPh sb="16" eb="18">
      <t>フヨ</t>
    </rPh>
    <rPh sb="19" eb="21">
      <t>シンキ</t>
    </rPh>
    <rPh sb="21" eb="23">
      <t>フヨ</t>
    </rPh>
    <rPh sb="24" eb="26">
      <t>ヘンコウ</t>
    </rPh>
    <rPh sb="43" eb="45">
      <t>カンリ</t>
    </rPh>
    <rPh sb="45" eb="47">
      <t>キノウ</t>
    </rPh>
    <rPh sb="48" eb="49">
      <t>モチ</t>
    </rPh>
    <rPh sb="51" eb="53">
      <t>タイオウ</t>
    </rPh>
    <phoneticPr fontId="2"/>
  </si>
  <si>
    <t xml:space="preserve">PACS管理者権限のユーザIDを用い、かつアプリケーションのユーザID管理機能やアクセス権限管理機能を用いることにより、特定ユーザIDのアクセス権限範囲を個別に変更できること。
</t>
    <rPh sb="4" eb="7">
      <t>カンリシャ</t>
    </rPh>
    <rPh sb="7" eb="9">
      <t>ケンゲン</t>
    </rPh>
    <rPh sb="16" eb="17">
      <t>モチ</t>
    </rPh>
    <rPh sb="35" eb="37">
      <t>カンリ</t>
    </rPh>
    <rPh sb="37" eb="39">
      <t>キノウ</t>
    </rPh>
    <rPh sb="44" eb="46">
      <t>ケンゲン</t>
    </rPh>
    <rPh sb="46" eb="48">
      <t>カンリ</t>
    </rPh>
    <rPh sb="48" eb="50">
      <t>キノウ</t>
    </rPh>
    <rPh sb="51" eb="52">
      <t>モチ</t>
    </rPh>
    <rPh sb="60" eb="62">
      <t>トクテイ</t>
    </rPh>
    <rPh sb="72" eb="74">
      <t>ケンゲン</t>
    </rPh>
    <rPh sb="74" eb="76">
      <t>ハンイ</t>
    </rPh>
    <rPh sb="77" eb="79">
      <t>コベツ</t>
    </rPh>
    <rPh sb="80" eb="82">
      <t>ヘンコウ</t>
    </rPh>
    <phoneticPr fontId="2"/>
  </si>
  <si>
    <t xml:space="preserve">テスト患者を用いて、マンモ始業時の稼働点検が乳がん検診精度管理中央機構の定める方法に則り、ツールなどを利用して簡便に行えること。
</t>
    <phoneticPr fontId="2"/>
  </si>
  <si>
    <t xml:space="preserve">テスト患者を用いて、各モダリティの始業時の稼働点検が行えること。
</t>
    <rPh sb="3" eb="5">
      <t>カンジャ</t>
    </rPh>
    <rPh sb="6" eb="7">
      <t>モチ</t>
    </rPh>
    <rPh sb="10" eb="11">
      <t>カク</t>
    </rPh>
    <rPh sb="17" eb="20">
      <t>シギョウジ</t>
    </rPh>
    <rPh sb="21" eb="23">
      <t>カドウ</t>
    </rPh>
    <rPh sb="23" eb="25">
      <t>テンケン</t>
    </rPh>
    <rPh sb="26" eb="27">
      <t>オコナ</t>
    </rPh>
    <phoneticPr fontId="2"/>
  </si>
  <si>
    <t xml:space="preserve">PACSビューワを用いて、角度の計測が行えること。
</t>
    <rPh sb="9" eb="10">
      <t>モチ</t>
    </rPh>
    <rPh sb="13" eb="15">
      <t>カクド</t>
    </rPh>
    <rPh sb="16" eb="18">
      <t>ケイソク</t>
    </rPh>
    <rPh sb="19" eb="20">
      <t>オコナ</t>
    </rPh>
    <phoneticPr fontId="2"/>
  </si>
  <si>
    <t xml:space="preserve">PACSビューワを用いて、長さの計測が行えること。
</t>
    <rPh sb="9" eb="10">
      <t>モチ</t>
    </rPh>
    <rPh sb="13" eb="14">
      <t>ナガ</t>
    </rPh>
    <rPh sb="16" eb="18">
      <t>ケイソク</t>
    </rPh>
    <rPh sb="19" eb="20">
      <t>オコナ</t>
    </rPh>
    <phoneticPr fontId="2"/>
  </si>
  <si>
    <t xml:space="preserve">PACSビューワを用いて、心胸郭比（CTR）を測定を測定できること。
</t>
    <rPh sb="9" eb="10">
      <t>モチ</t>
    </rPh>
    <rPh sb="13" eb="14">
      <t>シン</t>
    </rPh>
    <rPh sb="14" eb="16">
      <t>キョウカク</t>
    </rPh>
    <rPh sb="16" eb="17">
      <t>ヒ</t>
    </rPh>
    <rPh sb="23" eb="25">
      <t>ソクテイ</t>
    </rPh>
    <rPh sb="26" eb="28">
      <t>ソクテイ</t>
    </rPh>
    <phoneticPr fontId="2"/>
  </si>
  <si>
    <t xml:space="preserve">分類された患者や検査をリスト表示できること。
</t>
    <rPh sb="0" eb="2">
      <t>ブンルイ</t>
    </rPh>
    <rPh sb="5" eb="7">
      <t>カンジャ</t>
    </rPh>
    <rPh sb="8" eb="10">
      <t>ケンサ</t>
    </rPh>
    <rPh sb="14" eb="16">
      <t>ヒョウジ</t>
    </rPh>
    <phoneticPr fontId="9"/>
  </si>
  <si>
    <t xml:space="preserve">患者リストには「患者ID」「患者氏名」「性別」「生年月日」を表示できること。
</t>
    <rPh sb="0" eb="2">
      <t>カンジャ</t>
    </rPh>
    <rPh sb="8" eb="10">
      <t>カンジャ</t>
    </rPh>
    <rPh sb="14" eb="16">
      <t>カンジャ</t>
    </rPh>
    <rPh sb="16" eb="18">
      <t>シメイ</t>
    </rPh>
    <rPh sb="20" eb="22">
      <t>セイベツ</t>
    </rPh>
    <rPh sb="24" eb="26">
      <t>セイネン</t>
    </rPh>
    <rPh sb="26" eb="28">
      <t>ガッピ</t>
    </rPh>
    <rPh sb="30" eb="32">
      <t>ヒョウジ</t>
    </rPh>
    <phoneticPr fontId="9"/>
  </si>
  <si>
    <t xml:space="preserve">検査リストには「患者ID」「患者氏名」「オーダー番号」「モダリティ」「検査項目」「検査日時」「依頼科」「検査ステータス（予約、到着、レポートあり）」を表示できること。
</t>
    <rPh sb="0" eb="2">
      <t>ケンサ</t>
    </rPh>
    <rPh sb="8" eb="10">
      <t>カンジャ</t>
    </rPh>
    <rPh sb="14" eb="16">
      <t>カンジャ</t>
    </rPh>
    <rPh sb="16" eb="18">
      <t>シメイ</t>
    </rPh>
    <rPh sb="24" eb="26">
      <t>バンゴウ</t>
    </rPh>
    <rPh sb="35" eb="37">
      <t>ケンサ</t>
    </rPh>
    <rPh sb="37" eb="39">
      <t>コウモク</t>
    </rPh>
    <rPh sb="41" eb="43">
      <t>ケンサ</t>
    </rPh>
    <rPh sb="43" eb="45">
      <t>ニチジ</t>
    </rPh>
    <rPh sb="47" eb="49">
      <t>イライ</t>
    </rPh>
    <rPh sb="49" eb="50">
      <t>カ</t>
    </rPh>
    <rPh sb="52" eb="54">
      <t>ケンサ</t>
    </rPh>
    <rPh sb="60" eb="62">
      <t>ヨヤク</t>
    </rPh>
    <rPh sb="63" eb="65">
      <t>トウチャク</t>
    </rPh>
    <rPh sb="75" eb="77">
      <t>ヒョウジ</t>
    </rPh>
    <phoneticPr fontId="9"/>
  </si>
  <si>
    <t xml:space="preserve">各リストに表示された検査を各項目でフィルタリング（検索）できること。
</t>
    <rPh sb="0" eb="1">
      <t>カク</t>
    </rPh>
    <phoneticPr fontId="2"/>
  </si>
  <si>
    <t xml:space="preserve">各リストに表示された検査を各項目でソート（並べ替え）できること。
</t>
    <phoneticPr fontId="2"/>
  </si>
  <si>
    <t xml:space="preserve">各リストの内容をCSV形式で出力できること。
</t>
    <phoneticPr fontId="2"/>
  </si>
  <si>
    <t xml:space="preserve">検査画像を開く際、モダリティなどの条件により、過去検査画像を同時に表示するかどうかを選択できること。
</t>
    <rPh sb="0" eb="2">
      <t>ケンサ</t>
    </rPh>
    <rPh sb="2" eb="4">
      <t>ガゾウ</t>
    </rPh>
    <rPh sb="5" eb="6">
      <t>ヒラ</t>
    </rPh>
    <rPh sb="7" eb="8">
      <t>サイ</t>
    </rPh>
    <rPh sb="17" eb="19">
      <t>ジョウケン</t>
    </rPh>
    <rPh sb="23" eb="25">
      <t>カコ</t>
    </rPh>
    <rPh sb="25" eb="27">
      <t>ケンサ</t>
    </rPh>
    <rPh sb="27" eb="29">
      <t>ガゾウ</t>
    </rPh>
    <rPh sb="30" eb="32">
      <t>ドウジ</t>
    </rPh>
    <rPh sb="33" eb="35">
      <t>ヒョウジ</t>
    </rPh>
    <rPh sb="42" eb="44">
      <t>センタク</t>
    </rPh>
    <phoneticPr fontId="9"/>
  </si>
  <si>
    <t xml:space="preserve">過去の検査レポートを表示できること。
</t>
    <rPh sb="3" eb="5">
      <t>ケンサ</t>
    </rPh>
    <rPh sb="10" eb="12">
      <t>ヒョウジ</t>
    </rPh>
    <phoneticPr fontId="9"/>
  </si>
  <si>
    <t xml:space="preserve">ユーザおよびモダリティごとにあらかじめ設定された表示フォーマット（以下、読影フォーマット）に従いシリーズ画像をスタック/タイル表示できること。
</t>
    <rPh sb="19" eb="21">
      <t>セッテイ</t>
    </rPh>
    <rPh sb="24" eb="26">
      <t>ヒョウジ</t>
    </rPh>
    <rPh sb="33" eb="35">
      <t>イカ</t>
    </rPh>
    <rPh sb="36" eb="38">
      <t>ドクエイ</t>
    </rPh>
    <rPh sb="46" eb="47">
      <t>シタガ</t>
    </rPh>
    <rPh sb="52" eb="54">
      <t>ガゾウ</t>
    </rPh>
    <phoneticPr fontId="9"/>
  </si>
  <si>
    <t xml:space="preserve">読影フォーマットではシリーズ表示順、シリーズ表示レイアウト、イメージ表示レイアウト、過去検査（最大6検査）、過去シリーズ画像を指定できること。
</t>
    <rPh sb="0" eb="2">
      <t>ドクエイ</t>
    </rPh>
    <rPh sb="22" eb="24">
      <t>ヒョウジ</t>
    </rPh>
    <rPh sb="34" eb="36">
      <t>ヒョウジ</t>
    </rPh>
    <rPh sb="42" eb="44">
      <t>カコ</t>
    </rPh>
    <rPh sb="44" eb="46">
      <t>ケンサ</t>
    </rPh>
    <rPh sb="47" eb="49">
      <t>サイダイ</t>
    </rPh>
    <rPh sb="50" eb="52">
      <t>ケンサ</t>
    </rPh>
    <rPh sb="54" eb="56">
      <t>カコ</t>
    </rPh>
    <rPh sb="60" eb="62">
      <t>ガゾウ</t>
    </rPh>
    <rPh sb="63" eb="65">
      <t>シテイ</t>
    </rPh>
    <phoneticPr fontId="9"/>
  </si>
  <si>
    <t xml:space="preserve">読影フォーマットでシリーズ表示レイアウトを指定する際、検査内のシリーズ数に応じて最適にレイアウトを変更する自動レイアウト機能を選択できること。
</t>
    <rPh sb="0" eb="2">
      <t>ドクエイ</t>
    </rPh>
    <rPh sb="21" eb="23">
      <t>シテイ</t>
    </rPh>
    <rPh sb="25" eb="26">
      <t>サイ</t>
    </rPh>
    <rPh sb="27" eb="29">
      <t>ケンサ</t>
    </rPh>
    <rPh sb="29" eb="30">
      <t>ナイ</t>
    </rPh>
    <rPh sb="35" eb="36">
      <t>スウ</t>
    </rPh>
    <rPh sb="37" eb="38">
      <t>オウ</t>
    </rPh>
    <rPh sb="40" eb="42">
      <t>サイテキ</t>
    </rPh>
    <rPh sb="49" eb="51">
      <t>ヘンコウ</t>
    </rPh>
    <rPh sb="53" eb="55">
      <t>ジドウ</t>
    </rPh>
    <rPh sb="63" eb="65">
      <t>センタク</t>
    </rPh>
    <phoneticPr fontId="9"/>
  </si>
  <si>
    <t xml:space="preserve">読影フォーマットは複数登録でき、検査画像表示後にユーザが切り替えできること。
</t>
    <rPh sb="16" eb="18">
      <t>ケンサ</t>
    </rPh>
    <rPh sb="18" eb="20">
      <t>ガゾウ</t>
    </rPh>
    <rPh sb="20" eb="22">
      <t>ヒョウジ</t>
    </rPh>
    <rPh sb="22" eb="23">
      <t>ゴ</t>
    </rPh>
    <phoneticPr fontId="9"/>
  </si>
  <si>
    <t xml:space="preserve">読影フォーマット適用後に表示される画面（以下、プロトコルステップ）が複数にわたる場合、前後および任意のプロトコルステップに切り替えできること。
</t>
    <rPh sb="0" eb="2">
      <t>ドクエイ</t>
    </rPh>
    <rPh sb="8" eb="10">
      <t>テキヨウ</t>
    </rPh>
    <rPh sb="10" eb="11">
      <t>ゴ</t>
    </rPh>
    <rPh sb="12" eb="14">
      <t>ヒョウジ</t>
    </rPh>
    <rPh sb="17" eb="19">
      <t>ガメン</t>
    </rPh>
    <rPh sb="20" eb="22">
      <t>イカ</t>
    </rPh>
    <rPh sb="34" eb="36">
      <t>フクスウ</t>
    </rPh>
    <rPh sb="40" eb="42">
      <t>バアイ</t>
    </rPh>
    <rPh sb="43" eb="45">
      <t>ゼンゴ</t>
    </rPh>
    <rPh sb="48" eb="50">
      <t>ニンイ</t>
    </rPh>
    <rPh sb="61" eb="62">
      <t>キ</t>
    </rPh>
    <rPh sb="63" eb="64">
      <t>カ</t>
    </rPh>
    <phoneticPr fontId="9"/>
  </si>
  <si>
    <t xml:space="preserve">読影フォーマットをユーザがモダリティごとに設定できること。
</t>
    <rPh sb="0" eb="2">
      <t>ドクエイ</t>
    </rPh>
    <rPh sb="21" eb="23">
      <t>セッテイ</t>
    </rPh>
    <phoneticPr fontId="9"/>
  </si>
  <si>
    <t xml:space="preserve">現在表示しているレイアウトを元に読影フォーマットを設定できること。
</t>
    <rPh sb="14" eb="15">
      <t>モト</t>
    </rPh>
    <rPh sb="16" eb="18">
      <t>ドクエイ</t>
    </rPh>
    <rPh sb="25" eb="27">
      <t>セッテイ</t>
    </rPh>
    <phoneticPr fontId="9"/>
  </si>
  <si>
    <t xml:space="preserve">検査画像表示時に患者情報（患者番号、患者名、性別、検査時年齢、検査日、検査項目群、オーダ番号）を表示できること。
</t>
    <rPh sb="6" eb="7">
      <t>ジ</t>
    </rPh>
    <rPh sb="8" eb="10">
      <t>カンジャ</t>
    </rPh>
    <rPh sb="10" eb="12">
      <t>ジョウホウ</t>
    </rPh>
    <rPh sb="13" eb="15">
      <t>カンジャ</t>
    </rPh>
    <rPh sb="15" eb="17">
      <t>バンゴウ</t>
    </rPh>
    <rPh sb="18" eb="20">
      <t>カンジャ</t>
    </rPh>
    <rPh sb="20" eb="21">
      <t>メイ</t>
    </rPh>
    <rPh sb="22" eb="24">
      <t>セイベツ</t>
    </rPh>
    <rPh sb="25" eb="27">
      <t>ケンサ</t>
    </rPh>
    <rPh sb="27" eb="28">
      <t>ジ</t>
    </rPh>
    <rPh sb="28" eb="30">
      <t>ネンレイ</t>
    </rPh>
    <rPh sb="31" eb="34">
      <t>ケンサビ</t>
    </rPh>
    <rPh sb="35" eb="37">
      <t>ケンサ</t>
    </rPh>
    <rPh sb="37" eb="39">
      <t>コウモク</t>
    </rPh>
    <rPh sb="39" eb="40">
      <t>グン</t>
    </rPh>
    <rPh sb="44" eb="46">
      <t>バンゴウ</t>
    </rPh>
    <rPh sb="48" eb="50">
      <t>ヒョウジ</t>
    </rPh>
    <phoneticPr fontId="9"/>
  </si>
  <si>
    <t xml:space="preserve">検査画像表示時に同一患者の過去検査リストを表示できること。
</t>
    <rPh sb="6" eb="7">
      <t>ジ</t>
    </rPh>
    <rPh sb="8" eb="10">
      <t>ドウイツ</t>
    </rPh>
    <rPh sb="10" eb="12">
      <t>カンジャ</t>
    </rPh>
    <rPh sb="13" eb="15">
      <t>カコ</t>
    </rPh>
    <rPh sb="15" eb="17">
      <t>ケンサ</t>
    </rPh>
    <rPh sb="21" eb="23">
      <t>ヒョウジ</t>
    </rPh>
    <phoneticPr fontId="9"/>
  </si>
  <si>
    <t xml:space="preserve">過去検査リスト項目には「検査日」「モダリティ」「検査項目群」「レポート有無」「メモ有無」を表示できること。
</t>
    <rPh sb="0" eb="2">
      <t>カコ</t>
    </rPh>
    <rPh sb="2" eb="4">
      <t>ケンサ</t>
    </rPh>
    <rPh sb="7" eb="9">
      <t>コウモク</t>
    </rPh>
    <rPh sb="12" eb="15">
      <t>ケンサビ</t>
    </rPh>
    <rPh sb="24" eb="26">
      <t>ケンサ</t>
    </rPh>
    <rPh sb="26" eb="28">
      <t>コウモク</t>
    </rPh>
    <rPh sb="28" eb="29">
      <t>グン</t>
    </rPh>
    <rPh sb="35" eb="37">
      <t>ウム</t>
    </rPh>
    <rPh sb="41" eb="43">
      <t>ウム</t>
    </rPh>
    <rPh sb="45" eb="47">
      <t>ヒョウジ</t>
    </rPh>
    <phoneticPr fontId="9"/>
  </si>
  <si>
    <t xml:space="preserve">過去検査リストを各項目でソートできること。
</t>
    <phoneticPr fontId="2"/>
  </si>
  <si>
    <t xml:space="preserve">過去検査リストをモダリティで絞り込みできること。その際、複数のモダリティを指定できること。
</t>
    <phoneticPr fontId="2"/>
  </si>
  <si>
    <t xml:space="preserve">過去検査を現在表示されている検査に追加して比較表示する際、現在検査に施した処理（W/L値、拡縮、パンなど）の初期化の有無を設定できること。
</t>
    <rPh sb="2" eb="4">
      <t>ケンサ</t>
    </rPh>
    <rPh sb="5" eb="7">
      <t>ゲンザイ</t>
    </rPh>
    <rPh sb="7" eb="9">
      <t>ヒョウジ</t>
    </rPh>
    <rPh sb="14" eb="16">
      <t>ケンサ</t>
    </rPh>
    <rPh sb="17" eb="19">
      <t>ツイカ</t>
    </rPh>
    <rPh sb="21" eb="23">
      <t>ヒカク</t>
    </rPh>
    <rPh sb="23" eb="25">
      <t>ヒョウジ</t>
    </rPh>
    <rPh sb="27" eb="28">
      <t>サイ</t>
    </rPh>
    <rPh sb="29" eb="31">
      <t>ゲンザイ</t>
    </rPh>
    <rPh sb="31" eb="33">
      <t>ケンサ</t>
    </rPh>
    <rPh sb="54" eb="57">
      <t>ショキカ</t>
    </rPh>
    <rPh sb="58" eb="60">
      <t>ウム</t>
    </rPh>
    <rPh sb="61" eb="63">
      <t>セッテイ</t>
    </rPh>
    <phoneticPr fontId="9"/>
  </si>
  <si>
    <t xml:space="preserve">検査画像表示時にシリーズ画像のサムネイルが表示できること。
</t>
    <rPh sb="12" eb="14">
      <t>ガゾウ</t>
    </rPh>
    <rPh sb="21" eb="23">
      <t>ヒョウジ</t>
    </rPh>
    <phoneticPr fontId="9"/>
  </si>
  <si>
    <t xml:space="preserve">サムネイルとして、過去検査リストで選択されているすべての検査のサムネイルが表示できること。
</t>
    <rPh sb="9" eb="11">
      <t>カコ</t>
    </rPh>
    <rPh sb="11" eb="13">
      <t>ケンサ</t>
    </rPh>
    <rPh sb="17" eb="19">
      <t>センタク</t>
    </rPh>
    <rPh sb="28" eb="30">
      <t>ケンサ</t>
    </rPh>
    <rPh sb="37" eb="39">
      <t>ヒョウジ</t>
    </rPh>
    <phoneticPr fontId="9"/>
  </si>
  <si>
    <t xml:space="preserve">サムネイル上でシリーズ画像をスタック表示できること。
</t>
    <rPh sb="5" eb="6">
      <t>ジョウ</t>
    </rPh>
    <rPh sb="11" eb="13">
      <t>ガゾウ</t>
    </rPh>
    <rPh sb="18" eb="20">
      <t>ヒョウジ</t>
    </rPh>
    <phoneticPr fontId="9"/>
  </si>
  <si>
    <t xml:space="preserve">サムネイルのシリーズは画像表示モニタごとに表示でき、それぞれのモニタ内で選択した検査画像のサムネイルを表示できること。
</t>
    <rPh sb="11" eb="13">
      <t>ガゾウ</t>
    </rPh>
    <rPh sb="13" eb="15">
      <t>ヒョウジ</t>
    </rPh>
    <rPh sb="21" eb="23">
      <t>ヒョウジ</t>
    </rPh>
    <rPh sb="34" eb="35">
      <t>ナイ</t>
    </rPh>
    <rPh sb="40" eb="42">
      <t>ケンサ</t>
    </rPh>
    <rPh sb="42" eb="44">
      <t>ガゾウ</t>
    </rPh>
    <rPh sb="51" eb="53">
      <t>ヒョウジ</t>
    </rPh>
    <phoneticPr fontId="9"/>
  </si>
  <si>
    <t xml:space="preserve">シリーズの表示順をThinスライスシリーズ、Thickスライスシリーズ、スカウト画像シリーズなどの塊の順で表示できること。
</t>
    <rPh sb="5" eb="7">
      <t>ヒョウジ</t>
    </rPh>
    <rPh sb="7" eb="8">
      <t>ジュン</t>
    </rPh>
    <rPh sb="40" eb="42">
      <t>ガゾウ</t>
    </rPh>
    <rPh sb="49" eb="50">
      <t>カタマリ</t>
    </rPh>
    <rPh sb="51" eb="52">
      <t>ジュン</t>
    </rPh>
    <rPh sb="53" eb="55">
      <t>ヒョウジ</t>
    </rPh>
    <phoneticPr fontId="9"/>
  </si>
  <si>
    <t xml:space="preserve">シリーズ画像のサムネイルをドラッグ＆ドロップ及びダブルクリックして、シリーズを上書き及び挿入して表示できること。
</t>
    <rPh sb="4" eb="6">
      <t>ガゾウ</t>
    </rPh>
    <rPh sb="22" eb="23">
      <t>オヨ</t>
    </rPh>
    <rPh sb="39" eb="41">
      <t>ウワガ</t>
    </rPh>
    <rPh sb="42" eb="43">
      <t>オヨ</t>
    </rPh>
    <rPh sb="44" eb="46">
      <t>ソウニュウ</t>
    </rPh>
    <rPh sb="48" eb="50">
      <t>ヒョウジ</t>
    </rPh>
    <phoneticPr fontId="9"/>
  </si>
  <si>
    <t xml:space="preserve">シリーズ画像のサムネイルをドラッグ＆ドロップしてシリーズを上書き/挿入する際、複数のシリーズを指定できること。
</t>
    <rPh sb="37" eb="38">
      <t>サイ</t>
    </rPh>
    <rPh sb="39" eb="41">
      <t>フクスウ</t>
    </rPh>
    <rPh sb="47" eb="49">
      <t>シテイ</t>
    </rPh>
    <phoneticPr fontId="9"/>
  </si>
  <si>
    <t xml:space="preserve">シリーズ画像のサムネイルをドラッグ＆ドロップしてシリーズを上書き及び挿入する際、同一方向のシリーズに対して、スライスおよびFOV位置を自動的に合わせることができること。
</t>
    <rPh sb="4" eb="6">
      <t>ガゾウ</t>
    </rPh>
    <rPh sb="29" eb="31">
      <t>ウワガ</t>
    </rPh>
    <rPh sb="32" eb="33">
      <t>オヨ</t>
    </rPh>
    <rPh sb="34" eb="36">
      <t>ソウニュウ</t>
    </rPh>
    <rPh sb="38" eb="39">
      <t>サイ</t>
    </rPh>
    <rPh sb="40" eb="42">
      <t>ドウイツ</t>
    </rPh>
    <rPh sb="42" eb="44">
      <t>ホウコウ</t>
    </rPh>
    <rPh sb="50" eb="51">
      <t>タイ</t>
    </rPh>
    <rPh sb="64" eb="66">
      <t>イチ</t>
    </rPh>
    <rPh sb="71" eb="72">
      <t>ア</t>
    </rPh>
    <phoneticPr fontId="9"/>
  </si>
  <si>
    <t xml:space="preserve">シリーズの表示レイアウトを変更できること。
</t>
    <rPh sb="5" eb="7">
      <t>ヒョウジ</t>
    </rPh>
    <rPh sb="13" eb="15">
      <t>ヘンコウ</t>
    </rPh>
    <phoneticPr fontId="9"/>
  </si>
  <si>
    <t xml:space="preserve">検査に含まれるすべての画像を1シリーズ（全画像シリーズ）として表示できること。
</t>
    <rPh sb="0" eb="2">
      <t>ケンサ</t>
    </rPh>
    <rPh sb="3" eb="4">
      <t>フク</t>
    </rPh>
    <rPh sb="11" eb="13">
      <t>ガゾウ</t>
    </rPh>
    <rPh sb="20" eb="21">
      <t>ゼン</t>
    </rPh>
    <rPh sb="21" eb="23">
      <t>ガゾウ</t>
    </rPh>
    <rPh sb="31" eb="33">
      <t>ヒョウジ</t>
    </rPh>
    <phoneticPr fontId="9"/>
  </si>
  <si>
    <t xml:space="preserve">選択したシリーズのみを適切なレイアウトで表示でき、元のレイアウトに戻せること。
</t>
    <rPh sb="11" eb="13">
      <t>テキセツ</t>
    </rPh>
    <rPh sb="20" eb="22">
      <t>ヒョウジ</t>
    </rPh>
    <rPh sb="25" eb="26">
      <t>モト</t>
    </rPh>
    <rPh sb="33" eb="34">
      <t>モド</t>
    </rPh>
    <phoneticPr fontId="9"/>
  </si>
  <si>
    <t xml:space="preserve">初期レイアウトの設定を一覧で表示でき、ビューアに画像を表示した後に、ユーザが任意に選択して手動でレイアウトを変更できること。
</t>
    <rPh sb="8" eb="10">
      <t>セッテイ</t>
    </rPh>
    <rPh sb="11" eb="13">
      <t>イチラン</t>
    </rPh>
    <rPh sb="14" eb="16">
      <t>ヒョウジ</t>
    </rPh>
    <rPh sb="24" eb="26">
      <t>ガゾウ</t>
    </rPh>
    <rPh sb="27" eb="29">
      <t>ヒョウジ</t>
    </rPh>
    <rPh sb="31" eb="32">
      <t>アト</t>
    </rPh>
    <rPh sb="38" eb="40">
      <t>ニンイ</t>
    </rPh>
    <rPh sb="41" eb="43">
      <t>センタク</t>
    </rPh>
    <rPh sb="45" eb="47">
      <t>シュドウ</t>
    </rPh>
    <rPh sb="54" eb="56">
      <t>ヘンコウ</t>
    </rPh>
    <phoneticPr fontId="11"/>
  </si>
  <si>
    <t xml:space="preserve">シリーズ画像に対して、以下の画像操作ができること。
　階調変更、拡大・縮小、移動、ページング、部分拡大
　左右反転、上下反転、左右90度回転、180度回転
　画像フィット表示、ピクセル等倍表示、被写体フィット表示
</t>
    <rPh sb="11" eb="13">
      <t>イカ</t>
    </rPh>
    <rPh sb="14" eb="16">
      <t>ガゾウ</t>
    </rPh>
    <rPh sb="16" eb="18">
      <t>ソウサ</t>
    </rPh>
    <rPh sb="27" eb="29">
      <t>カイチョウ</t>
    </rPh>
    <rPh sb="29" eb="31">
      <t>ヘンコウ</t>
    </rPh>
    <rPh sb="32" eb="34">
      <t>カクダイ</t>
    </rPh>
    <rPh sb="35" eb="37">
      <t>シュクショウ</t>
    </rPh>
    <rPh sb="38" eb="40">
      <t>イドウ</t>
    </rPh>
    <rPh sb="47" eb="49">
      <t>ブブン</t>
    </rPh>
    <rPh sb="49" eb="51">
      <t>カクダイ</t>
    </rPh>
    <phoneticPr fontId="9"/>
  </si>
  <si>
    <t xml:space="preserve">CTやMRのシリーズ画像に対して任意角度の左右回転ができること。
</t>
    <rPh sb="10" eb="12">
      <t>ガゾウ</t>
    </rPh>
    <rPh sb="13" eb="14">
      <t>タイ</t>
    </rPh>
    <rPh sb="16" eb="18">
      <t>ニンイ</t>
    </rPh>
    <rPh sb="18" eb="20">
      <t>カクド</t>
    </rPh>
    <rPh sb="21" eb="23">
      <t>サユウ</t>
    </rPh>
    <rPh sb="23" eb="25">
      <t>カイテン</t>
    </rPh>
    <phoneticPr fontId="9"/>
  </si>
  <si>
    <t xml:space="preserve">シリーズ画像に対して、以下の画像処理操作ができること。
　階調プリセット処理、白黒反転処理、シャープネス/肺強調処理、ぼかし処理、FCR画像パラメータ処理
</t>
    <rPh sb="16" eb="18">
      <t>ショリ</t>
    </rPh>
    <rPh sb="29" eb="31">
      <t>カイチョウ</t>
    </rPh>
    <rPh sb="36" eb="38">
      <t>ショリ</t>
    </rPh>
    <rPh sb="39" eb="41">
      <t>シロクロ</t>
    </rPh>
    <rPh sb="41" eb="43">
      <t>ハンテン</t>
    </rPh>
    <rPh sb="43" eb="45">
      <t>ショリ</t>
    </rPh>
    <rPh sb="53" eb="54">
      <t>ハイ</t>
    </rPh>
    <rPh sb="54" eb="56">
      <t>キョウチョウ</t>
    </rPh>
    <rPh sb="56" eb="58">
      <t>ショリ</t>
    </rPh>
    <rPh sb="62" eb="64">
      <t>ショリ</t>
    </rPh>
    <rPh sb="68" eb="70">
      <t>ガゾウ</t>
    </rPh>
    <rPh sb="75" eb="77">
      <t>ショリ</t>
    </rPh>
    <phoneticPr fontId="9"/>
  </si>
  <si>
    <t xml:space="preserve">W/L値の数値入力によりシリーズ画像の階調を変更できること。
</t>
    <rPh sb="19" eb="21">
      <t>カイチョウ</t>
    </rPh>
    <rPh sb="22" eb="24">
      <t>ヘンコウ</t>
    </rPh>
    <phoneticPr fontId="9"/>
  </si>
  <si>
    <t xml:space="preserve">画像上で任意に領域を指定後、領域内で最適なW/L値を自動計算して画像全体にそのW/L値を適用できること。
</t>
    <rPh sb="26" eb="28">
      <t>ジドウ</t>
    </rPh>
    <rPh sb="32" eb="34">
      <t>ガゾウ</t>
    </rPh>
    <rPh sb="34" eb="36">
      <t>ゼンタイ</t>
    </rPh>
    <rPh sb="42" eb="43">
      <t>アタイ</t>
    </rPh>
    <phoneticPr fontId="9"/>
  </si>
  <si>
    <t xml:space="preserve">階調プリセットはユーザおよびモダリティごとに５件以上、設定できること。
</t>
    <rPh sb="0" eb="2">
      <t>カイチョウ</t>
    </rPh>
    <rPh sb="23" eb="24">
      <t>ケン</t>
    </rPh>
    <rPh sb="24" eb="26">
      <t>イジョウ</t>
    </rPh>
    <rPh sb="27" eb="29">
      <t>セッテイ</t>
    </rPh>
    <phoneticPr fontId="9"/>
  </si>
  <si>
    <t xml:space="preserve">マウス操作による階調変更時のW/L値増減方向および変化速度をユーザごとに設定できること。
</t>
    <rPh sb="3" eb="5">
      <t>ソウサ</t>
    </rPh>
    <rPh sb="8" eb="10">
      <t>カイチョウ</t>
    </rPh>
    <rPh sb="10" eb="12">
      <t>ヘンコウ</t>
    </rPh>
    <rPh sb="12" eb="13">
      <t>ジ</t>
    </rPh>
    <rPh sb="17" eb="18">
      <t>アタイ</t>
    </rPh>
    <rPh sb="18" eb="20">
      <t>ゾウゲン</t>
    </rPh>
    <rPh sb="20" eb="22">
      <t>ホウコウ</t>
    </rPh>
    <rPh sb="25" eb="27">
      <t>ヘンカ</t>
    </rPh>
    <rPh sb="27" eb="29">
      <t>ソクド</t>
    </rPh>
    <rPh sb="29" eb="30">
      <t>ソクド</t>
    </rPh>
    <rPh sb="36" eb="38">
      <t>セッテイ</t>
    </rPh>
    <phoneticPr fontId="9"/>
  </si>
  <si>
    <t xml:space="preserve">RGB画像に対して明るさ/コントラストを変更できること。
</t>
    <rPh sb="3" eb="5">
      <t>ガゾウ</t>
    </rPh>
    <rPh sb="6" eb="7">
      <t>タイ</t>
    </rPh>
    <rPh sb="9" eb="10">
      <t>アカ</t>
    </rPh>
    <rPh sb="20" eb="22">
      <t>ヘンコウ</t>
    </rPh>
    <phoneticPr fontId="9"/>
  </si>
  <si>
    <t xml:space="preserve">拡大・縮小率の数値入力によりシリーズ画像を拡大・縮小表示できること。
</t>
    <rPh sb="0" eb="2">
      <t>カクダイ</t>
    </rPh>
    <rPh sb="3" eb="5">
      <t>シュクショウ</t>
    </rPh>
    <rPh sb="5" eb="6">
      <t>リツ</t>
    </rPh>
    <rPh sb="7" eb="9">
      <t>スウチ</t>
    </rPh>
    <rPh sb="9" eb="11">
      <t>ニュウリョク</t>
    </rPh>
    <rPh sb="18" eb="20">
      <t>ガゾウ</t>
    </rPh>
    <rPh sb="21" eb="23">
      <t>カクダイ</t>
    </rPh>
    <rPh sb="24" eb="26">
      <t>シュクショウ</t>
    </rPh>
    <rPh sb="26" eb="28">
      <t>ヒョウジ</t>
    </rPh>
    <phoneticPr fontId="9"/>
  </si>
  <si>
    <t xml:space="preserve">拡大・縮小率プリセットを利用してシリーズ画像を拡大・縮小表示できること。
</t>
    <rPh sb="12" eb="14">
      <t>リヨウ</t>
    </rPh>
    <phoneticPr fontId="9"/>
  </si>
  <si>
    <t xml:space="preserve">マウス操作によるシリーズ画像の拡大・縮小時の上下方向および変化速度をユーザが設定できること。
</t>
    <rPh sb="3" eb="5">
      <t>ソウサ</t>
    </rPh>
    <rPh sb="12" eb="14">
      <t>ガゾウ</t>
    </rPh>
    <rPh sb="15" eb="17">
      <t>カクダイ</t>
    </rPh>
    <rPh sb="18" eb="20">
      <t>シュクショウ</t>
    </rPh>
    <rPh sb="20" eb="21">
      <t>ジ</t>
    </rPh>
    <rPh sb="22" eb="24">
      <t>ジョウゲ</t>
    </rPh>
    <rPh sb="24" eb="26">
      <t>ホウコウ</t>
    </rPh>
    <rPh sb="29" eb="31">
      <t>ヘンカ</t>
    </rPh>
    <rPh sb="31" eb="33">
      <t>ソクド</t>
    </rPh>
    <rPh sb="38" eb="40">
      <t>セッテイ</t>
    </rPh>
    <phoneticPr fontId="9"/>
  </si>
  <si>
    <t xml:space="preserve">マウスホイールを利用してシリーズ画像を拡大・縮小表示できること。
</t>
    <rPh sb="8" eb="10">
      <t>リヨウ</t>
    </rPh>
    <rPh sb="19" eb="21">
      <t>カクダイ</t>
    </rPh>
    <rPh sb="22" eb="24">
      <t>シュクショウ</t>
    </rPh>
    <rPh sb="24" eb="26">
      <t>ヒョウジ</t>
    </rPh>
    <phoneticPr fontId="9"/>
  </si>
  <si>
    <t xml:space="preserve">シリーズ画像をページングするためのスライダーバー機能を利用できること。
</t>
    <rPh sb="27" eb="29">
      <t>リヨウ</t>
    </rPh>
    <phoneticPr fontId="9"/>
  </si>
  <si>
    <t xml:space="preserve">シリーズの最初および最後の画像へワンアクションで移動できること。
</t>
    <rPh sb="5" eb="7">
      <t>サイショ</t>
    </rPh>
    <rPh sb="10" eb="12">
      <t>サイゴ</t>
    </rPh>
    <rPh sb="13" eb="15">
      <t>ガゾウ</t>
    </rPh>
    <rPh sb="24" eb="26">
      <t>イドウ</t>
    </rPh>
    <phoneticPr fontId="9"/>
  </si>
  <si>
    <t xml:space="preserve">シリーズ画像をシネ表示（昇順/逆順表示、開始、停止、速度調整）できること。
</t>
    <rPh sb="9" eb="11">
      <t>ヒョウジ</t>
    </rPh>
    <rPh sb="12" eb="14">
      <t>ショウジュン</t>
    </rPh>
    <rPh sb="15" eb="17">
      <t>ギャクジュン</t>
    </rPh>
    <rPh sb="17" eb="19">
      <t>ヒョウジ</t>
    </rPh>
    <rPh sb="20" eb="22">
      <t>カイシ</t>
    </rPh>
    <phoneticPr fontId="9"/>
  </si>
  <si>
    <t xml:space="preserve">画像にブックマークを設定しブックマーク画像のみを表示できること。
</t>
    <rPh sb="0" eb="2">
      <t>ガゾウ</t>
    </rPh>
    <rPh sb="10" eb="12">
      <t>セッテイ</t>
    </rPh>
    <rPh sb="19" eb="21">
      <t>ガゾウ</t>
    </rPh>
    <rPh sb="24" eb="26">
      <t>ヒョウジ</t>
    </rPh>
    <phoneticPr fontId="9"/>
  </si>
  <si>
    <t xml:space="preserve">画像のDICOMヘッダ情報を一覧で表示できること。
</t>
    <rPh sb="0" eb="2">
      <t>ガゾウ</t>
    </rPh>
    <rPh sb="11" eb="13">
      <t>ジョウホウ</t>
    </rPh>
    <rPh sb="14" eb="16">
      <t>イチラン</t>
    </rPh>
    <rPh sb="17" eb="19">
      <t>ヒョウジ</t>
    </rPh>
    <phoneticPr fontId="9"/>
  </si>
  <si>
    <t xml:space="preserve">臓器認識を利用して、脊椎および肋骨の骨ラベリングが行えること。
</t>
    <rPh sb="5" eb="7">
      <t>リヨウ</t>
    </rPh>
    <rPh sb="10" eb="12">
      <t>セキツイ</t>
    </rPh>
    <rPh sb="15" eb="17">
      <t>ロッコツ</t>
    </rPh>
    <rPh sb="18" eb="19">
      <t>ホネ</t>
    </rPh>
    <rPh sb="25" eb="26">
      <t>オコナ</t>
    </rPh>
    <phoneticPr fontId="9"/>
  </si>
  <si>
    <t xml:space="preserve">画像上をポイントすることで、同一検査の別シリーズおよび別検査のシリーズ上の同一位置をマークする機能を有すること。
</t>
    <rPh sb="0" eb="2">
      <t>ガゾウ</t>
    </rPh>
    <rPh sb="2" eb="3">
      <t>ジョウ</t>
    </rPh>
    <rPh sb="14" eb="16">
      <t>ドウイツ</t>
    </rPh>
    <rPh sb="16" eb="18">
      <t>ケンサ</t>
    </rPh>
    <rPh sb="19" eb="20">
      <t>ベツ</t>
    </rPh>
    <rPh sb="27" eb="28">
      <t>ベツ</t>
    </rPh>
    <rPh sb="28" eb="30">
      <t>ケンサ</t>
    </rPh>
    <rPh sb="35" eb="36">
      <t>ジョウ</t>
    </rPh>
    <rPh sb="37" eb="39">
      <t>ドウイツ</t>
    </rPh>
    <rPh sb="39" eb="41">
      <t>イチ</t>
    </rPh>
    <rPh sb="47" eb="49">
      <t>キノウ</t>
    </rPh>
    <rPh sb="50" eb="51">
      <t>ユウ</t>
    </rPh>
    <phoneticPr fontId="13"/>
  </si>
  <si>
    <t xml:space="preserve">シネ表示中に画像の表示サイズを変更できる機能を有すること。
</t>
    <phoneticPr fontId="2"/>
  </si>
  <si>
    <t xml:space="preserve">シネ表示中にウィンドウレベルの変更や白黒反転ができること。
</t>
    <phoneticPr fontId="2"/>
  </si>
  <si>
    <t xml:space="preserve">画像上で以下のアノテーションを付加・計測できること。
　画素値、距離、角度、テキスト、矢印、
　矢印＋テキスト、フリーハンド、線分比、楕円ROI、　　
　正円ROI、矩形ROI、多角形ROI、フリーハンドROI、
　フリーハンド長さ
</t>
    <rPh sb="2" eb="3">
      <t>ジョウ</t>
    </rPh>
    <rPh sb="15" eb="17">
      <t>フカ</t>
    </rPh>
    <rPh sb="18" eb="20">
      <t>ケイソク</t>
    </rPh>
    <rPh sb="28" eb="30">
      <t>ガソ</t>
    </rPh>
    <rPh sb="30" eb="31">
      <t>アタイ</t>
    </rPh>
    <rPh sb="32" eb="34">
      <t>キョリ</t>
    </rPh>
    <rPh sb="35" eb="37">
      <t>カクド</t>
    </rPh>
    <rPh sb="43" eb="45">
      <t>ヤジルシ</t>
    </rPh>
    <rPh sb="48" eb="50">
      <t>ヤジルシ</t>
    </rPh>
    <rPh sb="63" eb="65">
      <t>センブン</t>
    </rPh>
    <rPh sb="65" eb="66">
      <t>ヒ</t>
    </rPh>
    <rPh sb="67" eb="69">
      <t>ダエン</t>
    </rPh>
    <rPh sb="77" eb="78">
      <t>タダ</t>
    </rPh>
    <rPh sb="78" eb="79">
      <t>エン</t>
    </rPh>
    <rPh sb="83" eb="85">
      <t>クケイ</t>
    </rPh>
    <rPh sb="89" eb="92">
      <t>タカクケイ</t>
    </rPh>
    <rPh sb="114" eb="115">
      <t>ナガ</t>
    </rPh>
    <phoneticPr fontId="9"/>
  </si>
  <si>
    <t xml:space="preserve">異なる画像間において、角度を計測できること。
</t>
    <rPh sb="0" eb="1">
      <t>コト</t>
    </rPh>
    <rPh sb="3" eb="5">
      <t>ガゾウ</t>
    </rPh>
    <rPh sb="5" eb="6">
      <t>カン</t>
    </rPh>
    <rPh sb="11" eb="13">
      <t>カクド</t>
    </rPh>
    <rPh sb="14" eb="16">
      <t>ケイソク</t>
    </rPh>
    <phoneticPr fontId="9"/>
  </si>
  <si>
    <t xml:space="preserve">領域の自動認識により距離計測を自動補正できること。
</t>
    <rPh sb="10" eb="12">
      <t>キョリ</t>
    </rPh>
    <rPh sb="15" eb="17">
      <t>ジドウ</t>
    </rPh>
    <rPh sb="17" eb="19">
      <t>ホセイ</t>
    </rPh>
    <phoneticPr fontId="9"/>
  </si>
  <si>
    <t xml:space="preserve">領域の自動認識によりアノテーション（多角形ROI）をビューワ画面内で付加・計測および修正できること。
</t>
    <rPh sb="18" eb="21">
      <t>タカクケイ</t>
    </rPh>
    <rPh sb="30" eb="33">
      <t>ガメンナイ</t>
    </rPh>
    <phoneticPr fontId="9"/>
  </si>
  <si>
    <t xml:space="preserve">領域の自動認識により3Dアノテーション（VOI）をビューワ画面内で付加・計測および修正できること。
</t>
    <rPh sb="33" eb="35">
      <t>フカ</t>
    </rPh>
    <rPh sb="36" eb="38">
      <t>ケイソク</t>
    </rPh>
    <rPh sb="41" eb="43">
      <t>シュウセイ</t>
    </rPh>
    <phoneticPr fontId="9"/>
  </si>
  <si>
    <t xml:space="preserve">領域の自動認識による3Dアノテーション（VOI）の体積を表示できること。
</t>
    <rPh sb="25" eb="27">
      <t>タイセキ</t>
    </rPh>
    <phoneticPr fontId="9"/>
  </si>
  <si>
    <t xml:space="preserve">交わらない2直線の角度を計測できること。
</t>
    <rPh sb="0" eb="1">
      <t>マジ</t>
    </rPh>
    <rPh sb="6" eb="8">
      <t>チョクセン</t>
    </rPh>
    <rPh sb="9" eb="11">
      <t>カクド</t>
    </rPh>
    <rPh sb="12" eb="14">
      <t>ケイソク</t>
    </rPh>
    <phoneticPr fontId="9"/>
  </si>
  <si>
    <t xml:space="preserve">4点もしくは6点計測法を用いて、2つの線分の長さおよび比率を計測（心胸隔比計測）できること。
</t>
    <rPh sb="1" eb="2">
      <t>テン</t>
    </rPh>
    <rPh sb="7" eb="8">
      <t>テン</t>
    </rPh>
    <rPh sb="8" eb="11">
      <t>ケイソクホウ</t>
    </rPh>
    <rPh sb="12" eb="13">
      <t>モチ</t>
    </rPh>
    <rPh sb="19" eb="21">
      <t>センブン</t>
    </rPh>
    <rPh sb="22" eb="23">
      <t>ナガ</t>
    </rPh>
    <rPh sb="27" eb="29">
      <t>ヒリツ</t>
    </rPh>
    <rPh sb="30" eb="32">
      <t>ケイソク</t>
    </rPh>
    <rPh sb="33" eb="37">
      <t>シンキョウカクヒ</t>
    </rPh>
    <rPh sb="37" eb="39">
      <t>ケイソク</t>
    </rPh>
    <phoneticPr fontId="9"/>
  </si>
  <si>
    <t xml:space="preserve">臓器認識を利用して自動で心胸隔比を計測できること。
</t>
    <phoneticPr fontId="2"/>
  </si>
  <si>
    <t xml:space="preserve">4点計測法を用いて、関心領域の幅（最大短径）を計測できること。
</t>
    <rPh sb="1" eb="2">
      <t>テン</t>
    </rPh>
    <rPh sb="2" eb="5">
      <t>ケイソクホウ</t>
    </rPh>
    <rPh sb="6" eb="7">
      <t>モチ</t>
    </rPh>
    <rPh sb="10" eb="12">
      <t>カンシン</t>
    </rPh>
    <rPh sb="12" eb="14">
      <t>リョウイキ</t>
    </rPh>
    <rPh sb="15" eb="16">
      <t>ハバ</t>
    </rPh>
    <rPh sb="17" eb="21">
      <t>サイダイタンケイ</t>
    </rPh>
    <rPh sb="23" eb="25">
      <t>ケイソク</t>
    </rPh>
    <phoneticPr fontId="9"/>
  </si>
  <si>
    <t xml:space="preserve">計測途中においても計測値が表示されること。
</t>
    <rPh sb="0" eb="2">
      <t>ケイソク</t>
    </rPh>
    <rPh sb="2" eb="4">
      <t>トチュウ</t>
    </rPh>
    <rPh sb="9" eb="11">
      <t>ケイソク</t>
    </rPh>
    <rPh sb="11" eb="12">
      <t>アタイ</t>
    </rPh>
    <rPh sb="13" eb="15">
      <t>ヒョウジ</t>
    </rPh>
    <phoneticPr fontId="9"/>
  </si>
  <si>
    <t xml:space="preserve">画像のPixel Spacingを補正して計測できること。
</t>
    <rPh sb="0" eb="2">
      <t>ガゾウ</t>
    </rPh>
    <rPh sb="17" eb="19">
      <t>ホセイ</t>
    </rPh>
    <rPh sb="21" eb="23">
      <t>ケイソク</t>
    </rPh>
    <phoneticPr fontId="9"/>
  </si>
  <si>
    <t xml:space="preserve">Pixel Spacingを含まない画像に対して値を設定して計測できること。
</t>
    <rPh sb="14" eb="15">
      <t>フク</t>
    </rPh>
    <rPh sb="18" eb="20">
      <t>ガゾウ</t>
    </rPh>
    <rPh sb="21" eb="22">
      <t>タイ</t>
    </rPh>
    <rPh sb="24" eb="25">
      <t>アタイ</t>
    </rPh>
    <rPh sb="26" eb="28">
      <t>セッテイ</t>
    </rPh>
    <rPh sb="30" eb="32">
      <t>ケイソク</t>
    </rPh>
    <phoneticPr fontId="9"/>
  </si>
  <si>
    <t xml:space="preserve">シリーズ画像に付加したアノテーションを別のシリーズにコピーできること。
</t>
    <rPh sb="4" eb="6">
      <t>ガゾウ</t>
    </rPh>
    <rPh sb="7" eb="9">
      <t>フカ</t>
    </rPh>
    <rPh sb="19" eb="20">
      <t>ベツ</t>
    </rPh>
    <phoneticPr fontId="9"/>
  </si>
  <si>
    <t xml:space="preserve">シリーズ画像に付加したアノテーションを同一シリーズ内の全ての画像にコピーできること。
</t>
    <rPh sb="19" eb="21">
      <t>ドウイツ</t>
    </rPh>
    <rPh sb="25" eb="26">
      <t>ナイ</t>
    </rPh>
    <rPh sb="27" eb="28">
      <t>スベ</t>
    </rPh>
    <rPh sb="30" eb="32">
      <t>ガゾウ</t>
    </rPh>
    <phoneticPr fontId="9"/>
  </si>
  <si>
    <t xml:space="preserve">ROIアノテーションにおいて「面積」「平均」「標準偏差」「最大値」「最小値」「長径」「外周」「中央値」「長さ」を表示できること。
</t>
    <rPh sb="15" eb="17">
      <t>メンセキ</t>
    </rPh>
    <rPh sb="19" eb="21">
      <t>ヘイキン</t>
    </rPh>
    <rPh sb="23" eb="25">
      <t>ヒョウジュン</t>
    </rPh>
    <rPh sb="25" eb="27">
      <t>ヘンサ</t>
    </rPh>
    <rPh sb="39" eb="41">
      <t>チョウケイ</t>
    </rPh>
    <rPh sb="43" eb="45">
      <t>ガイシュウ</t>
    </rPh>
    <rPh sb="47" eb="49">
      <t>チュウオウ</t>
    </rPh>
    <rPh sb="49" eb="50">
      <t>アタイ</t>
    </rPh>
    <rPh sb="56" eb="58">
      <t>ヒョウジ</t>
    </rPh>
    <phoneticPr fontId="9"/>
  </si>
  <si>
    <t xml:space="preserve">ROIアノテーションで表示する項目および値の小数点以下の桁数を設定できること。
</t>
    <rPh sb="11" eb="13">
      <t>ヒョウジ</t>
    </rPh>
    <rPh sb="15" eb="17">
      <t>コウモク</t>
    </rPh>
    <rPh sb="20" eb="21">
      <t>アタイ</t>
    </rPh>
    <rPh sb="22" eb="25">
      <t>ショウスウテン</t>
    </rPh>
    <rPh sb="25" eb="27">
      <t>イカ</t>
    </rPh>
    <rPh sb="28" eb="30">
      <t>ケタスウ</t>
    </rPh>
    <rPh sb="31" eb="33">
      <t>セッテイ</t>
    </rPh>
    <phoneticPr fontId="9"/>
  </si>
  <si>
    <t xml:space="preserve">アノテーションを表示/非表示できること。
</t>
    <phoneticPr fontId="2"/>
  </si>
  <si>
    <t xml:space="preserve">アノテーションの色およびフォントサイズを設定できること。
</t>
    <rPh sb="8" eb="9">
      <t>イロ</t>
    </rPh>
    <rPh sb="20" eb="22">
      <t>セッテイ</t>
    </rPh>
    <phoneticPr fontId="9"/>
  </si>
  <si>
    <t xml:space="preserve">保存されたアノテーション、拡大、W/L変更を復元できること。
</t>
    <phoneticPr fontId="2"/>
  </si>
  <si>
    <t xml:space="preserve">DICOMヘッダ情報を画像上にオーバレイ情報として表示/非表示できること。
</t>
    <rPh sb="8" eb="10">
      <t>ジョウホウ</t>
    </rPh>
    <rPh sb="13" eb="14">
      <t>ジョウ</t>
    </rPh>
    <rPh sb="20" eb="22">
      <t>ジョウホウ</t>
    </rPh>
    <rPh sb="25" eb="27">
      <t>ヒョウジ</t>
    </rPh>
    <rPh sb="28" eb="31">
      <t>ヒヒョウジ</t>
    </rPh>
    <phoneticPr fontId="9"/>
  </si>
  <si>
    <t xml:space="preserve">オーバレイ情報として表示する項目をユーザ、モダリティおよびAEタイトル（+SOPクラス）ごとに任意にユーザが指定できること。
</t>
    <rPh sb="10" eb="12">
      <t>ヒョウジ</t>
    </rPh>
    <rPh sb="14" eb="16">
      <t>コウモク</t>
    </rPh>
    <rPh sb="47" eb="49">
      <t>ニンイ</t>
    </rPh>
    <rPh sb="54" eb="56">
      <t>シテイ</t>
    </rPh>
    <phoneticPr fontId="9"/>
  </si>
  <si>
    <t xml:space="preserve">画像の表示枠に応じてオーバレイ情報のフォントサイズが変化すること。
</t>
    <rPh sb="3" eb="5">
      <t>ヒョウジ</t>
    </rPh>
    <rPh sb="5" eb="6">
      <t>ワク</t>
    </rPh>
    <rPh sb="7" eb="8">
      <t>オウ</t>
    </rPh>
    <rPh sb="15" eb="17">
      <t>ジョウホウ</t>
    </rPh>
    <rPh sb="26" eb="28">
      <t>ヘンカ</t>
    </rPh>
    <phoneticPr fontId="9"/>
  </si>
  <si>
    <t xml:space="preserve">表示中の画像のリファレンス線を表示/非表示できること。
</t>
    <rPh sb="0" eb="3">
      <t>ヒョウジチュウ</t>
    </rPh>
    <rPh sb="13" eb="14">
      <t>セン</t>
    </rPh>
    <rPh sb="15" eb="17">
      <t>ヒョウジ</t>
    </rPh>
    <rPh sb="18" eb="21">
      <t>ヒヒョウジ</t>
    </rPh>
    <phoneticPr fontId="9"/>
  </si>
  <si>
    <t xml:space="preserve">リファレンス線を表示する際に「最初と最後とアクティブ」「アクティブのみ」をユーザごとに選択できること。
</t>
    <rPh sb="6" eb="7">
      <t>セン</t>
    </rPh>
    <rPh sb="8" eb="10">
      <t>ヒョウジ</t>
    </rPh>
    <rPh sb="12" eb="13">
      <t>サイ</t>
    </rPh>
    <phoneticPr fontId="9"/>
  </si>
  <si>
    <t xml:space="preserve">シリーズの異なる複数の画像のROI計測値（Time Intencity Curve含む）、画素値、面積、長さをグラフ表示できること。
</t>
    <phoneticPr fontId="2"/>
  </si>
  <si>
    <t xml:space="preserve">画像にモダリティLUTを適用できること。
</t>
    <rPh sb="0" eb="2">
      <t>ガゾウ</t>
    </rPh>
    <rPh sb="12" eb="14">
      <t>テキヨウ</t>
    </rPh>
    <phoneticPr fontId="9"/>
  </si>
  <si>
    <t xml:space="preserve">マウスの右、左、中、左右（両押し）ボタンのそれぞれに画像操作機能を割り当てることができること。
</t>
    <rPh sb="4" eb="5">
      <t>ミギ</t>
    </rPh>
    <rPh sb="6" eb="7">
      <t>ヒダリ</t>
    </rPh>
    <rPh sb="8" eb="9">
      <t>ナカ</t>
    </rPh>
    <rPh sb="10" eb="12">
      <t>サユウ</t>
    </rPh>
    <rPh sb="13" eb="14">
      <t>リョウ</t>
    </rPh>
    <rPh sb="14" eb="15">
      <t>オ</t>
    </rPh>
    <rPh sb="26" eb="28">
      <t>ガゾウ</t>
    </rPh>
    <rPh sb="28" eb="30">
      <t>ソウサ</t>
    </rPh>
    <rPh sb="30" eb="32">
      <t>キノウ</t>
    </rPh>
    <rPh sb="33" eb="34">
      <t>ワ</t>
    </rPh>
    <rPh sb="35" eb="36">
      <t>ア</t>
    </rPh>
    <phoneticPr fontId="9"/>
  </si>
  <si>
    <t xml:space="preserve">キーボードショートカット（ファンクションキー含む）、コントロールバー（アイコンバー）、右クリックメニューはユーザごとに設定できること。
</t>
    <rPh sb="22" eb="23">
      <t>フク</t>
    </rPh>
    <rPh sb="59" eb="61">
      <t>セッテイ</t>
    </rPh>
    <phoneticPr fontId="9"/>
  </si>
  <si>
    <t xml:space="preserve">画像を表示した際の画像操作モードを「前回値」もしくは「初期値」に設定できること。
</t>
    <rPh sb="0" eb="2">
      <t>ガゾウ</t>
    </rPh>
    <rPh sb="3" eb="5">
      <t>ヒョウジ</t>
    </rPh>
    <rPh sb="7" eb="8">
      <t>サイ</t>
    </rPh>
    <rPh sb="9" eb="11">
      <t>ガゾウ</t>
    </rPh>
    <rPh sb="11" eb="13">
      <t>ソウサ</t>
    </rPh>
    <rPh sb="18" eb="20">
      <t>ゼンカイ</t>
    </rPh>
    <rPh sb="20" eb="21">
      <t>アタイ</t>
    </rPh>
    <rPh sb="27" eb="29">
      <t>ショキ</t>
    </rPh>
    <rPh sb="29" eb="30">
      <t>アタイ</t>
    </rPh>
    <rPh sb="32" eb="34">
      <t>セッテイ</t>
    </rPh>
    <phoneticPr fontId="9"/>
  </si>
  <si>
    <t xml:space="preserve">画像の全体もしくは選択した領域をクリップボードにコピーできること。
</t>
    <rPh sb="3" eb="5">
      <t>ゼンタイ</t>
    </rPh>
    <rPh sb="13" eb="15">
      <t>リョウイキ</t>
    </rPh>
    <phoneticPr fontId="9"/>
  </si>
  <si>
    <t xml:space="preserve">画像の全体もしくは選択した領域をJpeg/Bitmap/Png/DICOMDIR形式等にてファイルに出力できること。
</t>
    <rPh sb="0" eb="2">
      <t>ガゾウ</t>
    </rPh>
    <rPh sb="3" eb="5">
      <t>ゼンタイ</t>
    </rPh>
    <rPh sb="9" eb="11">
      <t>センタク</t>
    </rPh>
    <rPh sb="13" eb="15">
      <t>リョウイキ</t>
    </rPh>
    <rPh sb="40" eb="42">
      <t>ケイシキ</t>
    </rPh>
    <rPh sb="42" eb="43">
      <t>トウ</t>
    </rPh>
    <rPh sb="50" eb="52">
      <t>シュツリョク</t>
    </rPh>
    <phoneticPr fontId="9"/>
  </si>
  <si>
    <t xml:space="preserve">シネ表示された画像をAVIファイルに出力できること。
</t>
    <rPh sb="2" eb="4">
      <t>ヒョウジ</t>
    </rPh>
    <rPh sb="7" eb="9">
      <t>ガゾウ</t>
    </rPh>
    <rPh sb="18" eb="20">
      <t>シュツリョク</t>
    </rPh>
    <phoneticPr fontId="9"/>
  </si>
  <si>
    <t xml:space="preserve">表示中の検査をDICOM画像としてCD／DVD／ローカルディスクなどに出力できること。また出力時に患者情報を匿名化できること。
</t>
    <rPh sb="0" eb="3">
      <t>ヒョウジチュウ</t>
    </rPh>
    <rPh sb="4" eb="6">
      <t>ケンサ</t>
    </rPh>
    <rPh sb="12" eb="14">
      <t>ガゾウ</t>
    </rPh>
    <rPh sb="45" eb="47">
      <t>シュツリョク</t>
    </rPh>
    <rPh sb="47" eb="48">
      <t>ジ</t>
    </rPh>
    <rPh sb="49" eb="51">
      <t>カンジャ</t>
    </rPh>
    <rPh sb="51" eb="53">
      <t>ジョウホウ</t>
    </rPh>
    <rPh sb="54" eb="56">
      <t>トクメイ</t>
    </rPh>
    <rPh sb="56" eb="57">
      <t>カ</t>
    </rPh>
    <phoneticPr fontId="9"/>
  </si>
  <si>
    <t xml:space="preserve">フュージョン画像、再構成画像を別シリーズとしてPACS上に保存できること。
</t>
    <rPh sb="6" eb="8">
      <t>ガゾウ</t>
    </rPh>
    <rPh sb="9" eb="12">
      <t>サイコウセイ</t>
    </rPh>
    <rPh sb="12" eb="14">
      <t>ガゾウ</t>
    </rPh>
    <rPh sb="15" eb="16">
      <t>ベツ</t>
    </rPh>
    <rPh sb="27" eb="28">
      <t>ジョウ</t>
    </rPh>
    <rPh sb="29" eb="31">
      <t>ホゾン</t>
    </rPh>
    <phoneticPr fontId="9"/>
  </si>
  <si>
    <t xml:space="preserve">以下のシリーズ画像操作に対してシリーズ間の連携ができること。
　ページング、拡大・移動、階調・画像処理、
　虫めがね、回転・反転、アノテーション、
　領域選択、タンブリング（回転）、レンダリング
</t>
    <rPh sb="0" eb="2">
      <t>イカ</t>
    </rPh>
    <rPh sb="7" eb="9">
      <t>ガゾウ</t>
    </rPh>
    <rPh sb="9" eb="11">
      <t>ソウサ</t>
    </rPh>
    <rPh sb="12" eb="13">
      <t>タイ</t>
    </rPh>
    <rPh sb="19" eb="20">
      <t>カン</t>
    </rPh>
    <rPh sb="21" eb="23">
      <t>レンケイ</t>
    </rPh>
    <rPh sb="38" eb="40">
      <t>カクダイ</t>
    </rPh>
    <rPh sb="41" eb="43">
      <t>イドウ</t>
    </rPh>
    <rPh sb="44" eb="46">
      <t>カイチョウ</t>
    </rPh>
    <rPh sb="47" eb="49">
      <t>ガゾウ</t>
    </rPh>
    <rPh sb="49" eb="51">
      <t>ショリ</t>
    </rPh>
    <rPh sb="54" eb="55">
      <t>ムシ</t>
    </rPh>
    <rPh sb="59" eb="61">
      <t>カイテン</t>
    </rPh>
    <rPh sb="62" eb="64">
      <t>ハンテン</t>
    </rPh>
    <rPh sb="75" eb="77">
      <t>リョウイキ</t>
    </rPh>
    <rPh sb="77" eb="79">
      <t>センタク</t>
    </rPh>
    <rPh sb="87" eb="89">
      <t>カイテン</t>
    </rPh>
    <phoneticPr fontId="9"/>
  </si>
  <si>
    <t xml:space="preserve">シリーズ間の各連携設定をON/OFFできること。
</t>
    <rPh sb="6" eb="7">
      <t>カク</t>
    </rPh>
    <rPh sb="9" eb="11">
      <t>セッテイ</t>
    </rPh>
    <phoneticPr fontId="9"/>
  </si>
  <si>
    <t xml:space="preserve">ページング連携時にDICOMタグ情報のスライス位置にて自動で同期表示できること。
</t>
    <rPh sb="5" eb="7">
      <t>レンケイ</t>
    </rPh>
    <rPh sb="7" eb="8">
      <t>ジ</t>
    </rPh>
    <rPh sb="16" eb="18">
      <t>ジョウホウ</t>
    </rPh>
    <rPh sb="23" eb="25">
      <t>イチ</t>
    </rPh>
    <rPh sb="27" eb="29">
      <t>ジドウ</t>
    </rPh>
    <rPh sb="30" eb="32">
      <t>ドウキ</t>
    </rPh>
    <rPh sb="32" eb="34">
      <t>ヒョウジ</t>
    </rPh>
    <phoneticPr fontId="9"/>
  </si>
  <si>
    <t xml:space="preserve">スライス厚が異なるシリーズをページング連携する際、一番近いスライス位置の画像を表示できること。
</t>
    <rPh sb="19" eb="21">
      <t>レンケイ</t>
    </rPh>
    <rPh sb="23" eb="24">
      <t>サイ</t>
    </rPh>
    <phoneticPr fontId="9"/>
  </si>
  <si>
    <t xml:space="preserve">ページング連携時に手動でスライス位置を合わせて同期できること。
</t>
    <rPh sb="9" eb="11">
      <t>シュドウ</t>
    </rPh>
    <rPh sb="16" eb="18">
      <t>イチ</t>
    </rPh>
    <rPh sb="19" eb="20">
      <t>ア</t>
    </rPh>
    <rPh sb="23" eb="25">
      <t>ドウキ</t>
    </rPh>
    <phoneticPr fontId="9"/>
  </si>
  <si>
    <t xml:space="preserve">選択されているシリーズのFOV位置を合わせることができること。
</t>
    <rPh sb="0" eb="2">
      <t>センタク</t>
    </rPh>
    <rPh sb="15" eb="17">
      <t>イチ</t>
    </rPh>
    <rPh sb="18" eb="19">
      <t>ア</t>
    </rPh>
    <phoneticPr fontId="9"/>
  </si>
  <si>
    <t xml:space="preserve">選択されているシリーズの階調・画像処理を合わせることができること。
</t>
    <rPh sb="0" eb="2">
      <t>センタク</t>
    </rPh>
    <rPh sb="12" eb="14">
      <t>カイチョウ</t>
    </rPh>
    <rPh sb="15" eb="17">
      <t>ガゾウ</t>
    </rPh>
    <rPh sb="17" eb="19">
      <t>ショリ</t>
    </rPh>
    <rPh sb="20" eb="21">
      <t>ア</t>
    </rPh>
    <phoneticPr fontId="9"/>
  </si>
  <si>
    <t xml:space="preserve">シリーズ画像をMPR、MIP、MinIP、AveIP（Raysam）表示できること。
</t>
    <rPh sb="34" eb="36">
      <t>ヒョウジ</t>
    </rPh>
    <phoneticPr fontId="9"/>
  </si>
  <si>
    <t xml:space="preserve">MPR、MIP、MinIP、AveIP画像の直行3断面をワンアクションで切り替え表示できること。
</t>
    <rPh sb="19" eb="21">
      <t>ガゾウ</t>
    </rPh>
    <rPh sb="22" eb="24">
      <t>チョッコウ</t>
    </rPh>
    <rPh sb="25" eb="27">
      <t>ダンメン</t>
    </rPh>
    <rPh sb="36" eb="37">
      <t>キ</t>
    </rPh>
    <rPh sb="38" eb="39">
      <t>カ</t>
    </rPh>
    <rPh sb="40" eb="42">
      <t>ヒョウジ</t>
    </rPh>
    <phoneticPr fontId="9"/>
  </si>
  <si>
    <t xml:space="preserve">MPR、MIP、MinIP、AveIP画像のオブリーク断面を表示できること。
</t>
    <rPh sb="19" eb="21">
      <t>ガゾウ</t>
    </rPh>
    <rPh sb="27" eb="29">
      <t>ダンメン</t>
    </rPh>
    <rPh sb="30" eb="32">
      <t>ヒョウジ</t>
    </rPh>
    <phoneticPr fontId="9"/>
  </si>
  <si>
    <t xml:space="preserve">MPR、MIP、MinIP、AveIP画像のダブルオブリーク断面を表示できること。
</t>
    <rPh sb="19" eb="21">
      <t>ガゾウ</t>
    </rPh>
    <rPh sb="30" eb="32">
      <t>ダンメン</t>
    </rPh>
    <rPh sb="33" eb="35">
      <t>ヒョウジ</t>
    </rPh>
    <phoneticPr fontId="9"/>
  </si>
  <si>
    <t xml:space="preserve">MPR、MIP、MinIP、AveIP表示時に、オブリーク断面＋直行3断面の4分割表示に切り替えできること。
</t>
    <phoneticPr fontId="2"/>
  </si>
  <si>
    <t xml:space="preserve">MIP、MinIP、AveIP画像のスラブ厚をショートカットおよびマウスホイールにて変更できること。
</t>
    <rPh sb="15" eb="17">
      <t>ガゾウ</t>
    </rPh>
    <rPh sb="21" eb="22">
      <t>アツシ</t>
    </rPh>
    <rPh sb="42" eb="44">
      <t>ヘンコウ</t>
    </rPh>
    <phoneticPr fontId="9"/>
  </si>
  <si>
    <t xml:space="preserve">MIP、MinIP、AveIP画像のスラブ厚を数値入力して変更できること。
</t>
    <rPh sb="15" eb="17">
      <t>ガゾウ</t>
    </rPh>
    <rPh sb="21" eb="22">
      <t>アツシ</t>
    </rPh>
    <rPh sb="23" eb="25">
      <t>スウチ</t>
    </rPh>
    <rPh sb="25" eb="27">
      <t>ニュウリョク</t>
    </rPh>
    <rPh sb="29" eb="31">
      <t>ヘンコウ</t>
    </rPh>
    <phoneticPr fontId="9"/>
  </si>
  <si>
    <t xml:space="preserve">MIP、MinIP、AveIP画像のスライス間隔を変更できること。
</t>
    <rPh sb="15" eb="17">
      <t>ガゾウ</t>
    </rPh>
    <rPh sb="22" eb="24">
      <t>カンカク</t>
    </rPh>
    <rPh sb="25" eb="27">
      <t>ヘンコウ</t>
    </rPh>
    <phoneticPr fontId="9"/>
  </si>
  <si>
    <t xml:space="preserve">レンダリング条件（例：MIP-サジタル-5mm　など）のプリセットを利用できること。
</t>
    <rPh sb="6" eb="8">
      <t>ジョウケン</t>
    </rPh>
    <rPh sb="34" eb="36">
      <t>リヨウ</t>
    </rPh>
    <phoneticPr fontId="9"/>
  </si>
  <si>
    <t xml:space="preserve">任意断面画像をタンブリング（回転）させる際、回転中心を指定できること。
</t>
    <rPh sb="0" eb="2">
      <t>ニンイ</t>
    </rPh>
    <rPh sb="2" eb="4">
      <t>ダンメン</t>
    </rPh>
    <rPh sb="4" eb="6">
      <t>ガゾウ</t>
    </rPh>
    <rPh sb="14" eb="16">
      <t>カイテン</t>
    </rPh>
    <rPh sb="20" eb="21">
      <t>サイ</t>
    </rPh>
    <rPh sb="22" eb="24">
      <t>カイテン</t>
    </rPh>
    <rPh sb="24" eb="26">
      <t>チュウシン</t>
    </rPh>
    <rPh sb="27" eb="29">
      <t>シテイ</t>
    </rPh>
    <phoneticPr fontId="9"/>
  </si>
  <si>
    <t xml:space="preserve">カラーテンプレートを利用してシリーズ画像をビューワ画面内もしくは別画面の起動でVR表示できること。
</t>
    <rPh sb="10" eb="12">
      <t>リヨウ</t>
    </rPh>
    <rPh sb="41" eb="43">
      <t>ヒョウジ</t>
    </rPh>
    <phoneticPr fontId="9"/>
  </si>
  <si>
    <t xml:space="preserve">VR表示時に視線方向にクリップ（切り取り）できること。
</t>
    <phoneticPr fontId="2"/>
  </si>
  <si>
    <t xml:space="preserve">骨および体表の臓器認識機能を用いた骨抜き機能をビューワ画面内もしくは別画面の起動で利用できること。
</t>
    <rPh sb="0" eb="1">
      <t>ホネ</t>
    </rPh>
    <rPh sb="4" eb="6">
      <t>タイヒョウ</t>
    </rPh>
    <rPh sb="11" eb="13">
      <t>キノウ</t>
    </rPh>
    <rPh sb="14" eb="15">
      <t>モチ</t>
    </rPh>
    <phoneticPr fontId="9"/>
  </si>
  <si>
    <t xml:space="preserve">ユーザがある端末で行ったビューワの設定を、ユーザ自身で別の端末にも反映できること。
</t>
    <rPh sb="6" eb="8">
      <t>タンマツ</t>
    </rPh>
    <rPh sb="9" eb="10">
      <t>オコナ</t>
    </rPh>
    <rPh sb="17" eb="19">
      <t>セッテイ</t>
    </rPh>
    <rPh sb="24" eb="26">
      <t>ジシン</t>
    </rPh>
    <rPh sb="27" eb="28">
      <t>ベツ</t>
    </rPh>
    <rPh sb="29" eb="31">
      <t>タンマツ</t>
    </rPh>
    <rPh sb="33" eb="35">
      <t>ハンエイ</t>
    </rPh>
    <phoneticPr fontId="9"/>
  </si>
  <si>
    <t xml:space="preserve">画像に対して行った操作を「元に戻す」や「やり直す」、及び「すべて元に戻す」や「すべてやり直す」ことができること。
</t>
    <rPh sb="0" eb="2">
      <t>ガゾウ</t>
    </rPh>
    <rPh sb="3" eb="4">
      <t>タイ</t>
    </rPh>
    <rPh sb="6" eb="7">
      <t>オコナ</t>
    </rPh>
    <rPh sb="9" eb="11">
      <t>ソウサ</t>
    </rPh>
    <rPh sb="13" eb="14">
      <t>モト</t>
    </rPh>
    <rPh sb="15" eb="16">
      <t>モド</t>
    </rPh>
    <rPh sb="22" eb="23">
      <t>ナオ</t>
    </rPh>
    <rPh sb="26" eb="27">
      <t>オヨ</t>
    </rPh>
    <rPh sb="32" eb="33">
      <t>モト</t>
    </rPh>
    <rPh sb="34" eb="35">
      <t>モド</t>
    </rPh>
    <rPh sb="44" eb="45">
      <t>ナオ</t>
    </rPh>
    <phoneticPr fontId="9"/>
  </si>
  <si>
    <t xml:space="preserve">画像表示中に新たに画像が追加された場合にビューワ上で認識できること。
</t>
    <rPh sb="0" eb="2">
      <t>ガゾウ</t>
    </rPh>
    <rPh sb="2" eb="5">
      <t>ヒョウジチュウ</t>
    </rPh>
    <rPh sb="6" eb="7">
      <t>アラ</t>
    </rPh>
    <rPh sb="9" eb="11">
      <t>ガゾウ</t>
    </rPh>
    <rPh sb="12" eb="14">
      <t>ツイカ</t>
    </rPh>
    <rPh sb="17" eb="19">
      <t>バアイ</t>
    </rPh>
    <rPh sb="24" eb="25">
      <t>ジョウ</t>
    </rPh>
    <rPh sb="26" eb="28">
      <t>ニンシキ</t>
    </rPh>
    <phoneticPr fontId="9"/>
  </si>
  <si>
    <t xml:space="preserve">キー画像貼り付け時のキー画像を含むシリーズおよび手動画像選択にて、自動削除されるシリーズ画像を保護できること。
</t>
    <rPh sb="2" eb="4">
      <t>ガゾウ</t>
    </rPh>
    <rPh sb="4" eb="5">
      <t>ハ</t>
    </rPh>
    <rPh sb="6" eb="7">
      <t>ツ</t>
    </rPh>
    <rPh sb="8" eb="9">
      <t>ジ</t>
    </rPh>
    <rPh sb="12" eb="14">
      <t>ガゾウ</t>
    </rPh>
    <rPh sb="15" eb="16">
      <t>フク</t>
    </rPh>
    <rPh sb="24" eb="26">
      <t>シュドウ</t>
    </rPh>
    <rPh sb="26" eb="28">
      <t>ガゾウ</t>
    </rPh>
    <rPh sb="28" eb="30">
      <t>センタク</t>
    </rPh>
    <rPh sb="33" eb="35">
      <t>ジドウ</t>
    </rPh>
    <rPh sb="35" eb="37">
      <t>サクジョ</t>
    </rPh>
    <rPh sb="44" eb="46">
      <t>ガゾウ</t>
    </rPh>
    <rPh sb="47" eb="49">
      <t>ホゴ</t>
    </rPh>
    <phoneticPr fontId="9"/>
  </si>
  <si>
    <t xml:space="preserve">現在画像を表示中に、過去に計測された結果部分に対して部位の自動認識を行い、現在画像、前回過去画像、ベースとなる過去画像を自動的に並べて表示できること。並べて表示された画像の計測結果についてはグラフ表示による経時変化を確認できること。
</t>
    <rPh sb="5" eb="7">
      <t>ヒョウジ</t>
    </rPh>
    <rPh sb="7" eb="8">
      <t>チュウ</t>
    </rPh>
    <rPh sb="10" eb="12">
      <t>カコ</t>
    </rPh>
    <rPh sb="13" eb="15">
      <t>ケイソク</t>
    </rPh>
    <rPh sb="18" eb="20">
      <t>ケッカ</t>
    </rPh>
    <rPh sb="20" eb="22">
      <t>ブブン</t>
    </rPh>
    <rPh sb="23" eb="24">
      <t>タイ</t>
    </rPh>
    <rPh sb="26" eb="28">
      <t>ブイ</t>
    </rPh>
    <rPh sb="34" eb="35">
      <t>オコナ</t>
    </rPh>
    <rPh sb="37" eb="39">
      <t>ゲンザイ</t>
    </rPh>
    <rPh sb="39" eb="41">
      <t>ガゾウ</t>
    </rPh>
    <rPh sb="42" eb="44">
      <t>ゼンカイ</t>
    </rPh>
    <rPh sb="44" eb="46">
      <t>カコ</t>
    </rPh>
    <rPh sb="46" eb="48">
      <t>ガゾウ</t>
    </rPh>
    <rPh sb="55" eb="57">
      <t>カコ</t>
    </rPh>
    <rPh sb="57" eb="59">
      <t>ガゾウ</t>
    </rPh>
    <rPh sb="60" eb="63">
      <t>ジドウテキ</t>
    </rPh>
    <rPh sb="64" eb="65">
      <t>ナラ</t>
    </rPh>
    <rPh sb="67" eb="69">
      <t>ヒョウジ</t>
    </rPh>
    <rPh sb="75" eb="76">
      <t>ナラ</t>
    </rPh>
    <rPh sb="78" eb="80">
      <t>ヒョウジ</t>
    </rPh>
    <rPh sb="83" eb="85">
      <t>ガゾウ</t>
    </rPh>
    <rPh sb="86" eb="88">
      <t>ケイソク</t>
    </rPh>
    <rPh sb="88" eb="90">
      <t>ケッカ</t>
    </rPh>
    <rPh sb="98" eb="100">
      <t>ヒョウジ</t>
    </rPh>
    <phoneticPr fontId="9"/>
  </si>
  <si>
    <t xml:space="preserve">画像診断装置、ワークステーションや、その他のシステムから医用画像（CR、CT、MR、アンギオ、超音波等）をDICOM規格にて受信し、保存できること。
</t>
    <rPh sb="0" eb="2">
      <t>ガゾウ</t>
    </rPh>
    <rPh sb="2" eb="4">
      <t>シンダン</t>
    </rPh>
    <rPh sb="4" eb="6">
      <t>ソウチ</t>
    </rPh>
    <rPh sb="20" eb="21">
      <t>タ</t>
    </rPh>
    <rPh sb="47" eb="50">
      <t>チョウオンパ</t>
    </rPh>
    <rPh sb="50" eb="51">
      <t>ナド</t>
    </rPh>
    <rPh sb="62" eb="64">
      <t>ジュシン</t>
    </rPh>
    <phoneticPr fontId="10"/>
  </si>
  <si>
    <t xml:space="preserve">保存されている医用画像を読影端末ならびに電子カルテ端末より参照できること。
</t>
    <rPh sb="7" eb="9">
      <t>イヨウ</t>
    </rPh>
    <rPh sb="9" eb="11">
      <t>ガゾウ</t>
    </rPh>
    <phoneticPr fontId="10"/>
  </si>
  <si>
    <t xml:space="preserve">ワークステーションやその他のシステムからの要求に応じて、保存されている医用画像を配信（送信）できること。
</t>
    <rPh sb="12" eb="13">
      <t>タ</t>
    </rPh>
    <rPh sb="21" eb="23">
      <t>ヨウキュウ</t>
    </rPh>
    <rPh sb="24" eb="25">
      <t>オウ</t>
    </rPh>
    <rPh sb="28" eb="30">
      <t>ホゾン</t>
    </rPh>
    <rPh sb="35" eb="37">
      <t>イヨウ</t>
    </rPh>
    <rPh sb="37" eb="39">
      <t>ガゾウ</t>
    </rPh>
    <rPh sb="40" eb="42">
      <t>ハイシン</t>
    </rPh>
    <rPh sb="43" eb="45">
      <t>ソウシン</t>
    </rPh>
    <phoneticPr fontId="10"/>
  </si>
  <si>
    <t xml:space="preserve">リモートメンテナンス等により、障害による影響を最小限にくい止められる機器構成であること。
</t>
    <phoneticPr fontId="2"/>
  </si>
  <si>
    <t xml:space="preserve">DICOM Storage Service ClassのSCPおよびSCU機能を有し、DICOMの通信プロトコルにしたがって転送される画像を保存・管理する機能を有すること。
</t>
    <phoneticPr fontId="2"/>
  </si>
  <si>
    <t xml:space="preserve">DICOM規格に規定されるQuery/Retrieve Service ClassのSCPとして検索に対応する機能を有すること。
</t>
    <phoneticPr fontId="2"/>
  </si>
  <si>
    <t xml:space="preserve">日本語データを含む画像検索要求に応答し、日本語データを含むDICOM画像の送受信を行える機能を有すること。
</t>
    <phoneticPr fontId="2"/>
  </si>
  <si>
    <t xml:space="preserve">サーバとクライアント間の通信速度が遅い場合、画像を非可逆圧縮で転送し、高速で表示する設定が可能であること。
</t>
    <rPh sb="10" eb="11">
      <t>カン</t>
    </rPh>
    <rPh sb="12" eb="14">
      <t>ツウシン</t>
    </rPh>
    <rPh sb="14" eb="16">
      <t>ソクド</t>
    </rPh>
    <rPh sb="17" eb="18">
      <t>オソ</t>
    </rPh>
    <rPh sb="19" eb="21">
      <t>バアイ</t>
    </rPh>
    <rPh sb="22" eb="24">
      <t>ガゾウ</t>
    </rPh>
    <rPh sb="25" eb="26">
      <t>ヒ</t>
    </rPh>
    <rPh sb="26" eb="28">
      <t>カギャク</t>
    </rPh>
    <rPh sb="28" eb="30">
      <t>アッシュク</t>
    </rPh>
    <rPh sb="31" eb="33">
      <t>テンソウ</t>
    </rPh>
    <rPh sb="35" eb="37">
      <t>コウソク</t>
    </rPh>
    <rPh sb="38" eb="40">
      <t>ヒョウジ</t>
    </rPh>
    <rPh sb="42" eb="44">
      <t>セッテイ</t>
    </rPh>
    <rPh sb="45" eb="47">
      <t>カノウ</t>
    </rPh>
    <phoneticPr fontId="11"/>
  </si>
  <si>
    <t xml:space="preserve">画像を非可逆圧縮で転送・表示した場合であっても、ビューアアプリケーションを再起動することなく、アプリケーション上の操作によりDICOMオリジナルのデータを表示可能であること。
</t>
    <rPh sb="0" eb="2">
      <t>ガゾウ</t>
    </rPh>
    <rPh sb="3" eb="4">
      <t>ヒ</t>
    </rPh>
    <rPh sb="4" eb="6">
      <t>カギャク</t>
    </rPh>
    <rPh sb="6" eb="8">
      <t>アッシュク</t>
    </rPh>
    <rPh sb="9" eb="11">
      <t>テンソウ</t>
    </rPh>
    <rPh sb="12" eb="14">
      <t>ヒョウジ</t>
    </rPh>
    <rPh sb="16" eb="18">
      <t>バアイ</t>
    </rPh>
    <rPh sb="37" eb="40">
      <t>サイキドウ</t>
    </rPh>
    <rPh sb="55" eb="56">
      <t>ジョウ</t>
    </rPh>
    <rPh sb="57" eb="59">
      <t>ソウサ</t>
    </rPh>
    <rPh sb="77" eb="79">
      <t>ヒョウジ</t>
    </rPh>
    <rPh sb="79" eb="81">
      <t>カノウ</t>
    </rPh>
    <phoneticPr fontId="11"/>
  </si>
  <si>
    <t xml:space="preserve">過去検査のサムネイルは、シリーズごとに表示できるほかに、フェーズごとに分割する表示、分割しない表示など、カスタマイズできること。
</t>
    <rPh sb="0" eb="2">
      <t>カコ</t>
    </rPh>
    <rPh sb="2" eb="4">
      <t>ケンサ</t>
    </rPh>
    <rPh sb="19" eb="21">
      <t>ヒョウジ</t>
    </rPh>
    <rPh sb="35" eb="37">
      <t>ブンカツ</t>
    </rPh>
    <rPh sb="39" eb="41">
      <t>ヒョウジ</t>
    </rPh>
    <rPh sb="42" eb="44">
      <t>ブンカツ</t>
    </rPh>
    <rPh sb="47" eb="49">
      <t>ヒョウジ</t>
    </rPh>
    <phoneticPr fontId="13"/>
  </si>
  <si>
    <t xml:space="preserve">マルチフェーズ検査の表示において同一シリーズ内の同断層像の異なる位相像を任意に表示し同期する機能を有し、シリーズ毎に任意の場所にてリンクする機能も有すること。
</t>
    <phoneticPr fontId="2"/>
  </si>
  <si>
    <t xml:space="preserve">データを検索した結果を表示する画面では、表示する属性項目をユーザごとに変更し、保存することが可能であること。
</t>
    <phoneticPr fontId="2"/>
  </si>
  <si>
    <t xml:space="preserve">画像表示機能は、ユーザごとの画像表示形式が設定可能なこと。
</t>
    <phoneticPr fontId="2"/>
  </si>
  <si>
    <t xml:space="preserve">CD等に保存されたDICOM画像をPACSに保存することなくビューアから表示でき、比較読影可能なこと。
</t>
    <phoneticPr fontId="2"/>
  </si>
  <si>
    <t xml:space="preserve">機能を呼び出すためのボタンは、右クリックメニューに設定可能であり、設定情報はユーザごとに保持されること。
</t>
    <phoneticPr fontId="2"/>
  </si>
  <si>
    <t xml:space="preserve">ユーザ名およびパスワードによるユーザ認証機能を有すること。
</t>
    <phoneticPr fontId="2"/>
  </si>
  <si>
    <t xml:space="preserve">DICOM Storage Commitmentをサポートすること。
</t>
    <phoneticPr fontId="2"/>
  </si>
  <si>
    <t xml:space="preserve">DICOMマルチフレームデータを受信、登録できる機能を有すること。　
</t>
    <phoneticPr fontId="2"/>
  </si>
  <si>
    <t xml:space="preserve">IHEに対応すること。
</t>
    <rPh sb="4" eb="6">
      <t>タイオウ</t>
    </rPh>
    <phoneticPr fontId="10"/>
  </si>
  <si>
    <t xml:space="preserve">HIS、RISからのHL7の電文を受信、処理可能であること。
</t>
    <rPh sb="14" eb="16">
      <t>デンブン</t>
    </rPh>
    <phoneticPr fontId="10"/>
  </si>
  <si>
    <t xml:space="preserve">非DICOMファイル（JPEG画像、MPEG動画、PDF文書など）を保存できること。
</t>
    <rPh sb="15" eb="17">
      <t>ガゾウ</t>
    </rPh>
    <rPh sb="22" eb="24">
      <t>ドウガ</t>
    </rPh>
    <rPh sb="28" eb="30">
      <t>ブンショ</t>
    </rPh>
    <phoneticPr fontId="10"/>
  </si>
  <si>
    <t xml:space="preserve">非DICOMファイルを取り込むためのアプリケーションを有すること。
</t>
    <rPh sb="11" eb="12">
      <t>ト</t>
    </rPh>
    <rPh sb="13" eb="14">
      <t>コ</t>
    </rPh>
    <rPh sb="27" eb="28">
      <t>ユウ</t>
    </rPh>
    <phoneticPr fontId="10"/>
  </si>
  <si>
    <t xml:space="preserve">非DICOMファイルを取り込むためのアプリケーションは、端末へのインストールが不要で、PCのWebブラウザで使用できること。
</t>
    <rPh sb="11" eb="12">
      <t>ト</t>
    </rPh>
    <rPh sb="13" eb="14">
      <t>コ</t>
    </rPh>
    <phoneticPr fontId="10"/>
  </si>
  <si>
    <t xml:space="preserve">非DICOMファイルを取り込むためのアプリケーションは、URL連携で起動でき、利用者IDや患者ID、患者名を別のアプリケーションから引き渡して開くことができること。
</t>
    <rPh sb="11" eb="12">
      <t>ト</t>
    </rPh>
    <rPh sb="13" eb="14">
      <t>コ</t>
    </rPh>
    <rPh sb="31" eb="33">
      <t>レンケイ</t>
    </rPh>
    <rPh sb="34" eb="36">
      <t>キドウ</t>
    </rPh>
    <rPh sb="39" eb="42">
      <t>リヨウシャ</t>
    </rPh>
    <rPh sb="45" eb="47">
      <t>カンジャ</t>
    </rPh>
    <rPh sb="50" eb="52">
      <t>カンジャ</t>
    </rPh>
    <rPh sb="52" eb="53">
      <t>メイ</t>
    </rPh>
    <rPh sb="54" eb="55">
      <t>ベツ</t>
    </rPh>
    <rPh sb="66" eb="67">
      <t>ヒ</t>
    </rPh>
    <rPh sb="68" eb="69">
      <t>ワタ</t>
    </rPh>
    <rPh sb="71" eb="72">
      <t>ヒラ</t>
    </rPh>
    <phoneticPr fontId="10"/>
  </si>
  <si>
    <t xml:space="preserve">IHE XDSに対応し、非DICOMファイルを別のシステムとの間で送受信できること。
</t>
    <rPh sb="8" eb="10">
      <t>タイオウ</t>
    </rPh>
    <phoneticPr fontId="10"/>
  </si>
  <si>
    <t xml:space="preserve">DICOM画像および非DICOMファイルを参照するアプリケーションを備えること。
</t>
    <rPh sb="5" eb="7">
      <t>ガゾウ</t>
    </rPh>
    <rPh sb="10" eb="11">
      <t>ヒ</t>
    </rPh>
    <rPh sb="21" eb="23">
      <t>サンショウ</t>
    </rPh>
    <rPh sb="34" eb="35">
      <t>ソナ</t>
    </rPh>
    <phoneticPr fontId="10"/>
  </si>
  <si>
    <t xml:space="preserve">IHE CPIおよびKINに対応し、これらで必要とするデータをDICOMに準拠して保存できること。
</t>
    <rPh sb="14" eb="16">
      <t>タイオウ</t>
    </rPh>
    <rPh sb="22" eb="24">
      <t>ヒツヨウ</t>
    </rPh>
    <rPh sb="37" eb="39">
      <t>ジュンキョ</t>
    </rPh>
    <rPh sb="41" eb="43">
      <t>ホゾン</t>
    </rPh>
    <phoneticPr fontId="10"/>
  </si>
  <si>
    <t xml:space="preserve">DICOM Structured Report（Basic Text SR、Enhanced SR、Comprehensive SR、X-Ray Radiation Dose SR、Mammography CAD SR、Chest CAD SR）を受信し、保存できること。
</t>
    <rPh sb="124" eb="126">
      <t>ジュシン</t>
    </rPh>
    <rPh sb="128" eb="130">
      <t>ホゾン</t>
    </rPh>
    <phoneticPr fontId="10"/>
  </si>
  <si>
    <t xml:space="preserve">標準法（10枚法、12枚法、14枚法）、咬翼法、咬合法、パノラマ画像、汎用（1段、2段）、小児8枚法、セファロ画像を表示できること。
</t>
    <phoneticPr fontId="2"/>
  </si>
  <si>
    <t xml:space="preserve">歯部位別に時系列表示（マトリクス表示）できること。
</t>
    <phoneticPr fontId="2"/>
  </si>
  <si>
    <t xml:space="preserve">同一歯部位画像の過去比較表示を実施できること。
</t>
    <phoneticPr fontId="2"/>
  </si>
  <si>
    <t xml:space="preserve">ビューワ上で計測した値を、レポートの所見/診断欄に取り込めること。
</t>
    <phoneticPr fontId="2"/>
  </si>
  <si>
    <t xml:space="preserve">過去レポートに貼り付けられているキー画像を指定して、ビューワ上に該当のシリーズおよびスライスを表示できること。
</t>
    <rPh sb="30" eb="31">
      <t>ジョウ</t>
    </rPh>
    <phoneticPr fontId="9"/>
  </si>
  <si>
    <t xml:space="preserve">ユーザID、パスワードにてログインする機能を有すること。
</t>
    <phoneticPr fontId="2"/>
  </si>
  <si>
    <t xml:space="preserve">画像ビューアアプリケーションは画像管理システムとの連携を前提とした専用アプリケーションであること。
</t>
    <rPh sb="0" eb="2">
      <t>ガゾウ</t>
    </rPh>
    <phoneticPr fontId="9"/>
  </si>
  <si>
    <t xml:space="preserve">DICOM規格に規定されるQuery/Retrieve、Storage、Print Service Classの各SCUとしての操作が可能であること。
</t>
    <rPh sb="64" eb="66">
      <t>ソウサ</t>
    </rPh>
    <rPh sb="67" eb="69">
      <t>カノウ</t>
    </rPh>
    <phoneticPr fontId="10"/>
  </si>
  <si>
    <t xml:space="preserve">Webブラウザを使用したURL連携に対応すること。
</t>
    <rPh sb="8" eb="10">
      <t>シヨウ</t>
    </rPh>
    <rPh sb="15" eb="17">
      <t>レンケイ</t>
    </rPh>
    <rPh sb="18" eb="20">
      <t>タイオウ</t>
    </rPh>
    <phoneticPr fontId="10"/>
  </si>
  <si>
    <t xml:space="preserve">病理システム、内視鏡システム、循環器動画システム、生理検査システム等のURL連携に対応すること。
</t>
    <phoneticPr fontId="2"/>
  </si>
  <si>
    <t xml:space="preserve">ユーザID毎にアプリケーションの権限が設定できること。
</t>
    <phoneticPr fontId="2"/>
  </si>
  <si>
    <t xml:space="preserve">設定時間にて自動ログオフを行えること。
</t>
    <phoneticPr fontId="2"/>
  </si>
  <si>
    <t xml:space="preserve">マルチモニタ環境で、複数のモニタに画像ビューアアプリケーションを表示できること。表示するモニタは設定できること。
</t>
    <rPh sb="10" eb="12">
      <t>フクスウ</t>
    </rPh>
    <rPh sb="17" eb="19">
      <t>ガゾウ</t>
    </rPh>
    <rPh sb="32" eb="34">
      <t>ヒョウジ</t>
    </rPh>
    <rPh sb="40" eb="42">
      <t>ヒョウジ</t>
    </rPh>
    <rPh sb="48" eb="50">
      <t>セッテイ</t>
    </rPh>
    <phoneticPr fontId="10"/>
  </si>
  <si>
    <t xml:space="preserve">マルチモニタ環境にて、解像度の異なる複数のモニタに画像を表示できること。
</t>
    <rPh sb="11" eb="14">
      <t>カイゾウド</t>
    </rPh>
    <rPh sb="15" eb="16">
      <t>コト</t>
    </rPh>
    <rPh sb="18" eb="20">
      <t>フクスウ</t>
    </rPh>
    <rPh sb="25" eb="27">
      <t>ガゾウ</t>
    </rPh>
    <rPh sb="28" eb="30">
      <t>ヒョウジ</t>
    </rPh>
    <phoneticPr fontId="9"/>
  </si>
  <si>
    <t xml:space="preserve">画面分割による別シリーズの表示および過去検査と比較表示する機能を有すること。
</t>
    <phoneticPr fontId="2"/>
  </si>
  <si>
    <t xml:space="preserve">サーバに保存されたままの画質（DICOMオリジナルのデータ）で画像を表示することが可能であること。
</t>
    <rPh sb="4" eb="6">
      <t>ホゾン</t>
    </rPh>
    <rPh sb="12" eb="14">
      <t>ガシツ</t>
    </rPh>
    <rPh sb="31" eb="33">
      <t>ガゾウ</t>
    </rPh>
    <rPh sb="34" eb="36">
      <t>ヒョウジ</t>
    </rPh>
    <rPh sb="41" eb="43">
      <t>カノウ</t>
    </rPh>
    <phoneticPr fontId="9"/>
  </si>
  <si>
    <t xml:space="preserve">複数検査の画像を表示する機能を有すること。
</t>
    <phoneticPr fontId="2"/>
  </si>
  <si>
    <t xml:space="preserve">同一患者の過去検査（別検査）を一覧表示する機能を有すること。
</t>
    <rPh sb="0" eb="2">
      <t>ドウイツ</t>
    </rPh>
    <rPh sb="2" eb="4">
      <t>カンジャ</t>
    </rPh>
    <rPh sb="5" eb="7">
      <t>カコ</t>
    </rPh>
    <rPh sb="7" eb="9">
      <t>ケンサ</t>
    </rPh>
    <rPh sb="15" eb="17">
      <t>イチラン</t>
    </rPh>
    <rPh sb="17" eb="19">
      <t>ヒョウジ</t>
    </rPh>
    <rPh sb="21" eb="23">
      <t>キノウ</t>
    </rPh>
    <rPh sb="24" eb="25">
      <t>ユウ</t>
    </rPh>
    <phoneticPr fontId="10"/>
  </si>
  <si>
    <t xml:space="preserve">過去検査に含まれる画像をサムネイルで確認できること。
</t>
    <rPh sb="0" eb="2">
      <t>カコ</t>
    </rPh>
    <rPh sb="2" eb="4">
      <t>ケンサ</t>
    </rPh>
    <rPh sb="5" eb="6">
      <t>フク</t>
    </rPh>
    <rPh sb="9" eb="11">
      <t>ガゾウ</t>
    </rPh>
    <rPh sb="18" eb="20">
      <t>カクニン</t>
    </rPh>
    <phoneticPr fontId="10"/>
  </si>
  <si>
    <t xml:space="preserve">過去検査のサムネイルをドラッグ＆ドロップする操作により、ビューアアプリケーションに画像を表示できること。
</t>
    <rPh sb="0" eb="2">
      <t>カコ</t>
    </rPh>
    <rPh sb="2" eb="4">
      <t>ケンサ</t>
    </rPh>
    <rPh sb="22" eb="24">
      <t>ソウサ</t>
    </rPh>
    <rPh sb="41" eb="43">
      <t>ガゾウ</t>
    </rPh>
    <rPh sb="44" eb="46">
      <t>ヒョウジ</t>
    </rPh>
    <phoneticPr fontId="10"/>
  </si>
  <si>
    <t xml:space="preserve">過去検査のサムネイルからビューアアプリケーションに画像を表示する際、ビューアの表示したい場所にドラッグ＆ドロップするだけでなく、特定箇所にドラッグ＆ドロップすることで、マウスの移動距離を短く画像表示ができること。
</t>
    <rPh sb="0" eb="2">
      <t>カコ</t>
    </rPh>
    <rPh sb="2" eb="4">
      <t>ケンサ</t>
    </rPh>
    <rPh sb="25" eb="27">
      <t>ガゾウ</t>
    </rPh>
    <rPh sb="28" eb="30">
      <t>ヒョウジ</t>
    </rPh>
    <rPh sb="32" eb="33">
      <t>サイ</t>
    </rPh>
    <rPh sb="39" eb="41">
      <t>ヒョウジ</t>
    </rPh>
    <rPh sb="44" eb="46">
      <t>バショ</t>
    </rPh>
    <rPh sb="64" eb="66">
      <t>トクテイ</t>
    </rPh>
    <rPh sb="66" eb="68">
      <t>カショ</t>
    </rPh>
    <rPh sb="88" eb="90">
      <t>イドウ</t>
    </rPh>
    <rPh sb="90" eb="92">
      <t>キョリ</t>
    </rPh>
    <rPh sb="93" eb="94">
      <t>ミジカ</t>
    </rPh>
    <rPh sb="95" eb="97">
      <t>ガゾウ</t>
    </rPh>
    <rPh sb="97" eb="99">
      <t>ヒョウジ</t>
    </rPh>
    <phoneticPr fontId="10"/>
  </si>
  <si>
    <t xml:space="preserve">キー画像を設定する機能を有し、キー画像のみを表示可能であること。
</t>
    <phoneticPr fontId="2"/>
  </si>
  <si>
    <t xml:space="preserve">画面分割による別シリーズおよび過去検査との比較機能を有すること。
</t>
    <phoneticPr fontId="2"/>
  </si>
  <si>
    <t xml:space="preserve">異なる画像を任意に選択して同期してスクロールする機能を有すること。
</t>
    <rPh sb="13" eb="15">
      <t>ドウキ</t>
    </rPh>
    <phoneticPr fontId="10"/>
  </si>
  <si>
    <t xml:space="preserve">マルチモニタ環境にて分割レイアウトを設定できること。
</t>
    <phoneticPr fontId="2"/>
  </si>
  <si>
    <t xml:space="preserve">画像を表示する初期レイアウトを設定し、保存できること。
</t>
    <rPh sb="0" eb="2">
      <t>ガゾウ</t>
    </rPh>
    <rPh sb="3" eb="5">
      <t>ヒョウジ</t>
    </rPh>
    <rPh sb="7" eb="9">
      <t>ショキ</t>
    </rPh>
    <rPh sb="15" eb="17">
      <t>セッテイ</t>
    </rPh>
    <rPh sb="19" eb="21">
      <t>ホゾン</t>
    </rPh>
    <phoneticPr fontId="9"/>
  </si>
  <si>
    <t xml:space="preserve">初期レイアウトの設定は多数保存でき、モダリティごとに切り替えられること。
</t>
    <rPh sb="8" eb="10">
      <t>セッテイ</t>
    </rPh>
    <rPh sb="11" eb="13">
      <t>タスウ</t>
    </rPh>
    <rPh sb="13" eb="15">
      <t>ホゾン</t>
    </rPh>
    <rPh sb="26" eb="27">
      <t>キ</t>
    </rPh>
    <rPh sb="28" eb="29">
      <t>カ</t>
    </rPh>
    <phoneticPr fontId="9"/>
  </si>
  <si>
    <t xml:space="preserve">初期レイアウトの設定では、ユーザごとに設定できること。
</t>
    <rPh sb="8" eb="10">
      <t>セッテイ</t>
    </rPh>
    <rPh sb="19" eb="21">
      <t>セッテイ</t>
    </rPh>
    <phoneticPr fontId="9"/>
  </si>
  <si>
    <t xml:space="preserve">初期レイアウトの設定では、レイアウトだけでなく、ウィンドウ値、拡大率の初期値を設定できること。
</t>
    <rPh sb="8" eb="10">
      <t>セッテイ</t>
    </rPh>
    <rPh sb="29" eb="30">
      <t>チ</t>
    </rPh>
    <rPh sb="31" eb="33">
      <t>カクダイ</t>
    </rPh>
    <rPh sb="33" eb="34">
      <t>リツ</t>
    </rPh>
    <rPh sb="35" eb="38">
      <t>ショキチ</t>
    </rPh>
    <rPh sb="39" eb="41">
      <t>セッテイ</t>
    </rPh>
    <phoneticPr fontId="9"/>
  </si>
  <si>
    <t xml:space="preserve">初期レイアウトの設定では、通常のビューアではなく、MPRアプリケーションなどを起動するように設定できること。
</t>
    <rPh sb="8" eb="10">
      <t>セッテイ</t>
    </rPh>
    <rPh sb="13" eb="15">
      <t>ツウジョウ</t>
    </rPh>
    <rPh sb="39" eb="41">
      <t>キドウ</t>
    </rPh>
    <rPh sb="46" eb="48">
      <t>セッテイ</t>
    </rPh>
    <phoneticPr fontId="9"/>
  </si>
  <si>
    <t xml:space="preserve">画像のスクロール、配置、レイアウト、ウィンドウ値、拡大率を変更した状態を保存し、ビューアを再起動したり、別のクライアントで起動した際に、元の状態を復元する機能を有すること。
</t>
    <rPh sb="9" eb="11">
      <t>ハイチ</t>
    </rPh>
    <rPh sb="23" eb="24">
      <t>チ</t>
    </rPh>
    <rPh sb="25" eb="27">
      <t>カクダイ</t>
    </rPh>
    <rPh sb="27" eb="28">
      <t>リツ</t>
    </rPh>
    <rPh sb="29" eb="31">
      <t>ヘンコウ</t>
    </rPh>
    <rPh sb="33" eb="35">
      <t>ジョウタイ</t>
    </rPh>
    <rPh sb="36" eb="38">
      <t>ホゾン</t>
    </rPh>
    <rPh sb="45" eb="48">
      <t>サイキドウ</t>
    </rPh>
    <rPh sb="52" eb="53">
      <t>ベツ</t>
    </rPh>
    <rPh sb="61" eb="63">
      <t>キドウ</t>
    </rPh>
    <rPh sb="65" eb="66">
      <t>サイ</t>
    </rPh>
    <rPh sb="68" eb="69">
      <t>モト</t>
    </rPh>
    <rPh sb="70" eb="72">
      <t>ジョウタイ</t>
    </rPh>
    <rPh sb="73" eb="75">
      <t>フクゲン</t>
    </rPh>
    <rPh sb="77" eb="79">
      <t>キノウ</t>
    </rPh>
    <rPh sb="80" eb="81">
      <t>ユウ</t>
    </rPh>
    <phoneticPr fontId="10"/>
  </si>
  <si>
    <t xml:space="preserve">表示の状態は、任意に名前を付けて保存できること。
</t>
    <rPh sb="0" eb="2">
      <t>ヒョウジ</t>
    </rPh>
    <rPh sb="3" eb="5">
      <t>ジョウタイ</t>
    </rPh>
    <rPh sb="7" eb="9">
      <t>ニンイ</t>
    </rPh>
    <rPh sb="10" eb="12">
      <t>ナマエ</t>
    </rPh>
    <rPh sb="13" eb="14">
      <t>ツ</t>
    </rPh>
    <rPh sb="16" eb="18">
      <t>ホゾン</t>
    </rPh>
    <phoneticPr fontId="10"/>
  </si>
  <si>
    <t xml:space="preserve">最後に保存した表示の状態で検査を開く機能を有すること。
</t>
    <rPh sb="0" eb="2">
      <t>サイゴ</t>
    </rPh>
    <rPh sb="3" eb="5">
      <t>ホゾン</t>
    </rPh>
    <rPh sb="7" eb="9">
      <t>ヒョウジ</t>
    </rPh>
    <rPh sb="10" eb="12">
      <t>ジョウタイ</t>
    </rPh>
    <rPh sb="13" eb="15">
      <t>ケンサ</t>
    </rPh>
    <rPh sb="16" eb="17">
      <t>ヒラ</t>
    </rPh>
    <rPh sb="18" eb="20">
      <t>キノウ</t>
    </rPh>
    <rPh sb="21" eb="22">
      <t>ユウ</t>
    </rPh>
    <phoneticPr fontId="10"/>
  </si>
  <si>
    <t xml:space="preserve">CTおよびMRのスカウト画像を表示でき、スカウト画上にリファレンスラインが表示されること。
</t>
    <phoneticPr fontId="2"/>
  </si>
  <si>
    <t xml:space="preserve">表示されているリファレンスラインを撮影方向にドラッグすると、対応するスライスを表示する機能を有すること。
</t>
    <rPh sb="17" eb="19">
      <t>サツエイ</t>
    </rPh>
    <rPh sb="19" eb="21">
      <t>ホウコウ</t>
    </rPh>
    <phoneticPr fontId="9"/>
  </si>
  <si>
    <t xml:space="preserve">表示されているリファレンスラインを回転させる操作が可能であること。この場合、画像の表示をMPRに切り替えて、該当する断面を再構成して表示すること。
</t>
    <rPh sb="17" eb="19">
      <t>カイテン</t>
    </rPh>
    <rPh sb="22" eb="24">
      <t>ソウサ</t>
    </rPh>
    <rPh sb="25" eb="27">
      <t>カノウ</t>
    </rPh>
    <rPh sb="35" eb="37">
      <t>バアイ</t>
    </rPh>
    <rPh sb="38" eb="40">
      <t>ガゾウ</t>
    </rPh>
    <rPh sb="41" eb="43">
      <t>ヒョウジ</t>
    </rPh>
    <rPh sb="48" eb="49">
      <t>キ</t>
    </rPh>
    <rPh sb="50" eb="51">
      <t>カ</t>
    </rPh>
    <rPh sb="54" eb="56">
      <t>ガイトウ</t>
    </rPh>
    <rPh sb="58" eb="60">
      <t>ダンメン</t>
    </rPh>
    <rPh sb="61" eb="64">
      <t>サイコウセイ</t>
    </rPh>
    <rPh sb="66" eb="68">
      <t>ヒョウジ</t>
    </rPh>
    <phoneticPr fontId="9"/>
  </si>
  <si>
    <t xml:space="preserve">複数検査・シリーズの画像を同時に表示する機能を有すること。
</t>
    <phoneticPr fontId="2"/>
  </si>
  <si>
    <t xml:space="preserve">サーバに保存されているCTやMR等のマルチスライス画像に対してMPRを生成して表示できること。
</t>
    <rPh sb="35" eb="37">
      <t>セイセイ</t>
    </rPh>
    <phoneticPr fontId="9"/>
  </si>
  <si>
    <t xml:space="preserve">Curved MPRの表示に対応していること。
</t>
    <phoneticPr fontId="2"/>
  </si>
  <si>
    <t xml:space="preserve">MPR表示の結果画像は、断面を変更する操作に応じてリアルタイムで表示できること。
</t>
    <rPh sb="3" eb="5">
      <t>ヒョウジ</t>
    </rPh>
    <rPh sb="6" eb="8">
      <t>ケッカ</t>
    </rPh>
    <phoneticPr fontId="10"/>
  </si>
  <si>
    <t xml:space="preserve">MPRのダブルオブリークに対応していること。
</t>
    <rPh sb="13" eb="15">
      <t>タイオウ</t>
    </rPh>
    <phoneticPr fontId="10"/>
  </si>
  <si>
    <t xml:space="preserve">MPRの厚さを変えられること。
</t>
    <rPh sb="4" eb="5">
      <t>アツ</t>
    </rPh>
    <rPh sb="7" eb="8">
      <t>カ</t>
    </rPh>
    <phoneticPr fontId="10"/>
  </si>
  <si>
    <t xml:space="preserve">MPRをMIP（スラブMIP）、MinIPで表示できること。
</t>
    <rPh sb="22" eb="24">
      <t>ヒョウジ</t>
    </rPh>
    <phoneticPr fontId="10"/>
  </si>
  <si>
    <t xml:space="preserve">シングルモニタの環境でも、オリジナル画像とMPR処理結果の画像を並べて表示できること。
</t>
    <rPh sb="8" eb="10">
      <t>カンキョウ</t>
    </rPh>
    <rPh sb="18" eb="20">
      <t>ガゾウ</t>
    </rPh>
    <rPh sb="24" eb="26">
      <t>ショリ</t>
    </rPh>
    <rPh sb="26" eb="28">
      <t>ケッカ</t>
    </rPh>
    <rPh sb="29" eb="31">
      <t>ガゾウ</t>
    </rPh>
    <rPh sb="32" eb="33">
      <t>ナラ</t>
    </rPh>
    <rPh sb="35" eb="37">
      <t>ヒョウジ</t>
    </rPh>
    <phoneticPr fontId="10"/>
  </si>
  <si>
    <t xml:space="preserve">オリジナル画像とMPR画像を並べて表示した際、異なる断面を表示している場合、リファレンスラインを表示できること。
</t>
    <rPh sb="5" eb="7">
      <t>ガゾウ</t>
    </rPh>
    <rPh sb="11" eb="13">
      <t>ガゾウ</t>
    </rPh>
    <rPh sb="14" eb="15">
      <t>ナラ</t>
    </rPh>
    <rPh sb="17" eb="19">
      <t>ヒョウジ</t>
    </rPh>
    <rPh sb="21" eb="22">
      <t>サイ</t>
    </rPh>
    <rPh sb="23" eb="24">
      <t>コト</t>
    </rPh>
    <rPh sb="26" eb="28">
      <t>ダンメン</t>
    </rPh>
    <rPh sb="29" eb="31">
      <t>ヒョウジ</t>
    </rPh>
    <rPh sb="35" eb="37">
      <t>バアイ</t>
    </rPh>
    <rPh sb="48" eb="50">
      <t>ヒョウジ</t>
    </rPh>
    <phoneticPr fontId="10"/>
  </si>
  <si>
    <t xml:space="preserve">CTやMRで同一検査の異なるシリーズ画像を並べて表示した際、自動的に同期してスクロールすること。
</t>
    <rPh sb="6" eb="8">
      <t>ドウイツ</t>
    </rPh>
    <rPh sb="8" eb="10">
      <t>ケンサ</t>
    </rPh>
    <rPh sb="11" eb="12">
      <t>コト</t>
    </rPh>
    <rPh sb="18" eb="20">
      <t>ガゾウ</t>
    </rPh>
    <rPh sb="21" eb="22">
      <t>ナラ</t>
    </rPh>
    <rPh sb="24" eb="26">
      <t>ヒョウジ</t>
    </rPh>
    <rPh sb="28" eb="29">
      <t>サイ</t>
    </rPh>
    <rPh sb="30" eb="33">
      <t>ジドウテキ</t>
    </rPh>
    <rPh sb="34" eb="36">
      <t>ドウキ</t>
    </rPh>
    <phoneticPr fontId="10"/>
  </si>
  <si>
    <t xml:space="preserve">同一検査の異なるシリーズの同期は、マウス操作により調整できること。
</t>
    <rPh sb="0" eb="2">
      <t>ドウイツ</t>
    </rPh>
    <rPh sb="2" eb="4">
      <t>ケンサ</t>
    </rPh>
    <rPh sb="5" eb="6">
      <t>コト</t>
    </rPh>
    <rPh sb="13" eb="15">
      <t>ドウキ</t>
    </rPh>
    <rPh sb="20" eb="22">
      <t>ソウサ</t>
    </rPh>
    <rPh sb="25" eb="27">
      <t>チョウセイ</t>
    </rPh>
    <phoneticPr fontId="10"/>
  </si>
  <si>
    <t xml:space="preserve">異なる検査の同方向のシリーズ画像を、指定した位置で同期してスクロール表示するリンク機能を有すること。
</t>
    <rPh sb="18" eb="20">
      <t>シテイ</t>
    </rPh>
    <rPh sb="22" eb="24">
      <t>イチ</t>
    </rPh>
    <phoneticPr fontId="10"/>
  </si>
  <si>
    <t xml:space="preserve">異なる検査の同期では、スクロールの同期に限らず、ズーム（拡大）とパン（移動）も同期すること。
</t>
    <rPh sb="11" eb="13">
      <t>ドウキ</t>
    </rPh>
    <rPh sb="14" eb="15">
      <t>カギ</t>
    </rPh>
    <rPh sb="22" eb="24">
      <t>カクダイ</t>
    </rPh>
    <rPh sb="29" eb="31">
      <t>イドウ</t>
    </rPh>
    <rPh sb="33" eb="35">
      <t>ドウキ</t>
    </rPh>
    <phoneticPr fontId="9"/>
  </si>
  <si>
    <t xml:space="preserve">異なる検査の同期はMPRでも使用でき、異なる検査の同一断面を連動して表示できること。
</t>
    <rPh sb="14" eb="16">
      <t>シヨウ</t>
    </rPh>
    <rPh sb="19" eb="20">
      <t>コト</t>
    </rPh>
    <rPh sb="22" eb="24">
      <t>ケンサ</t>
    </rPh>
    <rPh sb="25" eb="27">
      <t>ドウイツ</t>
    </rPh>
    <rPh sb="27" eb="29">
      <t>ダンメン</t>
    </rPh>
    <rPh sb="30" eb="32">
      <t>レンドウ</t>
    </rPh>
    <rPh sb="34" eb="36">
      <t>ヒョウジ</t>
    </rPh>
    <phoneticPr fontId="9"/>
  </si>
  <si>
    <t xml:space="preserve">同期スクロールや、自動レジストレーションは、スライス厚やスライス間隔を考慮して動作し、スライス厚が異なっていても、最も近い位置のスライスや断面を表示できること。
</t>
    <rPh sb="0" eb="2">
      <t>ドウキ</t>
    </rPh>
    <rPh sb="9" eb="11">
      <t>ジドウ</t>
    </rPh>
    <rPh sb="26" eb="27">
      <t>アツ</t>
    </rPh>
    <rPh sb="32" eb="34">
      <t>カンカク</t>
    </rPh>
    <rPh sb="35" eb="37">
      <t>コウリョ</t>
    </rPh>
    <rPh sb="39" eb="41">
      <t>ドウサ</t>
    </rPh>
    <rPh sb="47" eb="48">
      <t>アツ</t>
    </rPh>
    <rPh sb="49" eb="50">
      <t>コト</t>
    </rPh>
    <rPh sb="57" eb="58">
      <t>モット</t>
    </rPh>
    <rPh sb="59" eb="60">
      <t>チカ</t>
    </rPh>
    <rPh sb="61" eb="63">
      <t>イチ</t>
    </rPh>
    <rPh sb="69" eb="71">
      <t>ダンメン</t>
    </rPh>
    <rPh sb="72" eb="74">
      <t>ヒョウジ</t>
    </rPh>
    <phoneticPr fontId="10"/>
  </si>
  <si>
    <t xml:space="preserve">同期スクロールや、自動レジストレーションは、例えばCTとMRといった異なるモダリティ間でも使用できること。
</t>
    <rPh sb="0" eb="2">
      <t>ドウキ</t>
    </rPh>
    <rPh sb="9" eb="11">
      <t>ジドウ</t>
    </rPh>
    <rPh sb="22" eb="23">
      <t>タト</t>
    </rPh>
    <rPh sb="34" eb="35">
      <t>コト</t>
    </rPh>
    <rPh sb="42" eb="43">
      <t>カン</t>
    </rPh>
    <rPh sb="45" eb="47">
      <t>シヨウ</t>
    </rPh>
    <phoneticPr fontId="10"/>
  </si>
  <si>
    <t xml:space="preserve">自動レジストレーションの結果をマウス操作により調整できること。
</t>
    <rPh sb="0" eb="2">
      <t>ジドウ</t>
    </rPh>
    <rPh sb="12" eb="14">
      <t>ケッカ</t>
    </rPh>
    <rPh sb="18" eb="20">
      <t>ソウサ</t>
    </rPh>
    <rPh sb="23" eb="25">
      <t>チョウセイ</t>
    </rPh>
    <phoneticPr fontId="10"/>
  </si>
  <si>
    <t xml:space="preserve">画像をマウスホイール操作およびマウスボタンをドラッグすることでスクロールする機能を有すること。
</t>
    <phoneticPr fontId="2"/>
  </si>
  <si>
    <t xml:space="preserve">画像の表示枠にスクロールバーが表示され、その操作により画像をスクロールできること。
</t>
    <rPh sb="0" eb="2">
      <t>ガゾウ</t>
    </rPh>
    <rPh sb="3" eb="5">
      <t>ヒョウジ</t>
    </rPh>
    <rPh sb="5" eb="6">
      <t>ワク</t>
    </rPh>
    <rPh sb="15" eb="17">
      <t>ヒョウジ</t>
    </rPh>
    <rPh sb="22" eb="24">
      <t>ソウサ</t>
    </rPh>
    <rPh sb="27" eb="29">
      <t>ガゾウ</t>
    </rPh>
    <phoneticPr fontId="9"/>
  </si>
  <si>
    <t xml:space="preserve">画像の部分拡大ができ、かつ拡大率を任意に変更できること。
</t>
    <phoneticPr fontId="2"/>
  </si>
  <si>
    <t xml:space="preserve">マウスのドラッグにより画像を拡大・縮小ができること。
</t>
    <phoneticPr fontId="2"/>
  </si>
  <si>
    <t xml:space="preserve">オリジナルピクセルサイズで画像を表示し、かつ拡大率を変更できること。
</t>
    <phoneticPr fontId="2"/>
  </si>
  <si>
    <t xml:space="preserve">マウスのドラッグによるウィンドウレベル(センター値と幅)の変更機能を有すること。
</t>
    <phoneticPr fontId="2"/>
  </si>
  <si>
    <t xml:space="preserve">ウィンドウレベルのプリセット値設定機能を有し、プリセット値をキーに割り当てできること。
</t>
    <phoneticPr fontId="2"/>
  </si>
  <si>
    <t xml:space="preserve">画像を上下、左右に反転する機能を有すること。
</t>
    <phoneticPr fontId="2"/>
  </si>
  <si>
    <t xml:space="preserve">白黒反転(インバート)機能を有すること。
</t>
    <phoneticPr fontId="2"/>
  </si>
  <si>
    <t xml:space="preserve">ROI計測の機能を有すること。本機能では、実空間における面積、平均ピクセル値および標準偏差、最大および最小ピクセル値が表示できること。
</t>
    <phoneticPr fontId="2"/>
  </si>
  <si>
    <t xml:space="preserve">長さおよび角度の計測機能を有すること。
</t>
    <phoneticPr fontId="2"/>
  </si>
  <si>
    <t xml:space="preserve">空間分解能の情報が不足している場合でも、その情報を設定し、実空間における長さを計測できること。
</t>
    <rPh sb="0" eb="5">
      <t>クウカンブンカイノウ</t>
    </rPh>
    <rPh sb="6" eb="8">
      <t>ジョウホウ</t>
    </rPh>
    <rPh sb="9" eb="11">
      <t>フソク</t>
    </rPh>
    <rPh sb="15" eb="17">
      <t>バアイ</t>
    </rPh>
    <rPh sb="22" eb="24">
      <t>ジョウホウ</t>
    </rPh>
    <rPh sb="25" eb="27">
      <t>セッテイ</t>
    </rPh>
    <rPh sb="29" eb="30">
      <t>ジツ</t>
    </rPh>
    <rPh sb="30" eb="32">
      <t>クウカン</t>
    </rPh>
    <rPh sb="36" eb="37">
      <t>ナガ</t>
    </rPh>
    <rPh sb="39" eb="41">
      <t>ケイソク</t>
    </rPh>
    <phoneticPr fontId="10"/>
  </si>
  <si>
    <t xml:space="preserve">角度の計測において、補角（180度から引いた角）の位置と角度を表示する機能を有すること。
</t>
    <rPh sb="0" eb="2">
      <t>カクド</t>
    </rPh>
    <rPh sb="3" eb="5">
      <t>ケイソク</t>
    </rPh>
    <rPh sb="10" eb="12">
      <t>ホカク</t>
    </rPh>
    <rPh sb="16" eb="17">
      <t>ド</t>
    </rPh>
    <rPh sb="19" eb="20">
      <t>ヒ</t>
    </rPh>
    <rPh sb="22" eb="23">
      <t>カド</t>
    </rPh>
    <rPh sb="25" eb="27">
      <t>イチ</t>
    </rPh>
    <rPh sb="28" eb="30">
      <t>カクド</t>
    </rPh>
    <rPh sb="31" eb="33">
      <t>ヒョウジ</t>
    </rPh>
    <rPh sb="35" eb="37">
      <t>キノウ</t>
    </rPh>
    <rPh sb="38" eb="39">
      <t>ユウ</t>
    </rPh>
    <phoneticPr fontId="10"/>
  </si>
  <si>
    <t xml:space="preserve">計測機能で計測した結果をサーバに保存する機能を有すること。 
</t>
    <phoneticPr fontId="2"/>
  </si>
  <si>
    <t xml:space="preserve">過去の検査で計測して保存した結果を参照できること。
</t>
    <rPh sb="0" eb="2">
      <t>カコ</t>
    </rPh>
    <rPh sb="3" eb="5">
      <t>ケンサ</t>
    </rPh>
    <rPh sb="10" eb="12">
      <t>ホゾン</t>
    </rPh>
    <rPh sb="17" eb="19">
      <t>サンショウ</t>
    </rPh>
    <phoneticPr fontId="9"/>
  </si>
  <si>
    <t xml:space="preserve">過去の検査で計測して保存した結果を今回の検査での計測と関連付けて一覧で表示し、変化率を表示できること。
</t>
    <rPh sb="0" eb="2">
      <t>カコ</t>
    </rPh>
    <rPh sb="3" eb="5">
      <t>ケンサ</t>
    </rPh>
    <rPh sb="10" eb="12">
      <t>ホゾン</t>
    </rPh>
    <rPh sb="17" eb="19">
      <t>コンカイ</t>
    </rPh>
    <rPh sb="20" eb="22">
      <t>ケンサ</t>
    </rPh>
    <rPh sb="24" eb="26">
      <t>ケイソク</t>
    </rPh>
    <rPh sb="27" eb="30">
      <t>カンレンヅ</t>
    </rPh>
    <rPh sb="32" eb="34">
      <t>イチラン</t>
    </rPh>
    <rPh sb="35" eb="37">
      <t>ヒョウジ</t>
    </rPh>
    <rPh sb="39" eb="41">
      <t>ヘンカ</t>
    </rPh>
    <rPh sb="41" eb="42">
      <t>リツ</t>
    </rPh>
    <rPh sb="43" eb="45">
      <t>ヒョウジ</t>
    </rPh>
    <phoneticPr fontId="9"/>
  </si>
  <si>
    <t xml:space="preserve">保存した計測結果の一覧表示において、1つの計測結果をマウスで選択すると、該当する画像をスクロールして表示すること。
</t>
    <rPh sb="0" eb="2">
      <t>ホゾン</t>
    </rPh>
    <rPh sb="4" eb="6">
      <t>ケイソク</t>
    </rPh>
    <rPh sb="6" eb="8">
      <t>ケッカ</t>
    </rPh>
    <rPh sb="9" eb="11">
      <t>イチラン</t>
    </rPh>
    <rPh sb="11" eb="13">
      <t>ヒョウジ</t>
    </rPh>
    <rPh sb="21" eb="23">
      <t>ケイソク</t>
    </rPh>
    <rPh sb="23" eb="25">
      <t>ケッカ</t>
    </rPh>
    <rPh sb="30" eb="32">
      <t>センタク</t>
    </rPh>
    <rPh sb="36" eb="38">
      <t>ガイトウ</t>
    </rPh>
    <rPh sb="40" eb="42">
      <t>ガゾウ</t>
    </rPh>
    <rPh sb="50" eb="52">
      <t>ヒョウジ</t>
    </rPh>
    <phoneticPr fontId="9"/>
  </si>
  <si>
    <t xml:space="preserve">脊椎のサジタル画像上で、各椎の番号を指定し、表示する機能を有すること。
</t>
    <phoneticPr fontId="2"/>
  </si>
  <si>
    <t xml:space="preserve">サジタル画像でマークした脊椎の番号がアキシャル画像にも同期して表示することが可能であること。
</t>
    <phoneticPr fontId="2"/>
  </si>
  <si>
    <t xml:space="preserve">シリーズ画像を自動スクロールするシネ機能をサポートすること。
</t>
    <rPh sb="4" eb="6">
      <t>ガゾウ</t>
    </rPh>
    <rPh sb="7" eb="9">
      <t>ジドウ</t>
    </rPh>
    <rPh sb="18" eb="20">
      <t>キノウ</t>
    </rPh>
    <phoneticPr fontId="9"/>
  </si>
  <si>
    <t xml:space="preserve">DICOMのマルチフレームデータをAVIファイルに変換し、保存する機能を有すること。
</t>
    <phoneticPr fontId="2"/>
  </si>
  <si>
    <t xml:space="preserve">ループモードで繰り返し再生をする機能を有すること。
</t>
    <phoneticPr fontId="2"/>
  </si>
  <si>
    <t xml:space="preserve">全画面表示で再生する機能を有すること。
</t>
    <phoneticPr fontId="2"/>
  </si>
  <si>
    <t xml:space="preserve">秒あたりの表示フレーム数(フレームレート)を任意に変更できる機能を有すること。
</t>
    <phoneticPr fontId="2"/>
  </si>
  <si>
    <t xml:space="preserve">他社のソフトウェアを起動するボタンを設定により追加できること。
</t>
    <rPh sb="10" eb="12">
      <t>キドウ</t>
    </rPh>
    <rPh sb="18" eb="20">
      <t>セッテイ</t>
    </rPh>
    <rPh sb="23" eb="25">
      <t>ツイカ</t>
    </rPh>
    <phoneticPr fontId="10"/>
  </si>
  <si>
    <t xml:space="preserve">電子カルテアプリケーション等の他システムから起動できる仕組みを有すること。
</t>
    <phoneticPr fontId="2"/>
  </si>
  <si>
    <t xml:space="preserve">画像をDICOMや汎用の形式（Bitmap、JPEG）や動画（AVI）でエクスポートができること。
</t>
    <rPh sb="0" eb="2">
      <t>ガゾウ</t>
    </rPh>
    <rPh sb="9" eb="11">
      <t>ハンヨウ</t>
    </rPh>
    <rPh sb="12" eb="14">
      <t>ケイシキ</t>
    </rPh>
    <rPh sb="28" eb="30">
      <t>ドウガ</t>
    </rPh>
    <phoneticPr fontId="9"/>
  </si>
  <si>
    <t xml:space="preserve">エクスポート機能は画像を任意のイメージ単位・グループ単位・全画像に選択し実行可能であること。
</t>
    <phoneticPr fontId="2"/>
  </si>
  <si>
    <t xml:space="preserve">サーバに保存されているデータを検索する機能を有すること。検索キーとして、患者ID、患者名（英字・カナ・漢字）、モダリティ、検査日に対応すること。
</t>
    <phoneticPr fontId="2"/>
  </si>
  <si>
    <t xml:space="preserve">患者一覧を表示する機能を有すること。
</t>
    <phoneticPr fontId="2"/>
  </si>
  <si>
    <t xml:space="preserve">ヘルプを備えており、画像ビューアアプリケーションから開けること。
</t>
    <rPh sb="4" eb="5">
      <t>ソナ</t>
    </rPh>
    <rPh sb="10" eb="12">
      <t>ガゾウ</t>
    </rPh>
    <rPh sb="26" eb="27">
      <t>ヒラ</t>
    </rPh>
    <phoneticPr fontId="10"/>
  </si>
  <si>
    <t xml:space="preserve">機能を呼び出すためのボタンは、ショートカットキーに割り当て可能であり、設定情報はユーザごとに保持されること。
</t>
    <phoneticPr fontId="2"/>
  </si>
  <si>
    <t xml:space="preserve">設定されているショートカットキーを一覧表示する機能を有すること。
</t>
    <rPh sb="0" eb="2">
      <t>セッテイ</t>
    </rPh>
    <rPh sb="17" eb="19">
      <t>イチラン</t>
    </rPh>
    <rPh sb="19" eb="21">
      <t>ヒョウジ</t>
    </rPh>
    <rPh sb="23" eb="25">
      <t>キノウ</t>
    </rPh>
    <rPh sb="26" eb="27">
      <t>ユウ</t>
    </rPh>
    <phoneticPr fontId="10"/>
  </si>
  <si>
    <t xml:space="preserve">参照用のアプリケーションは、タブレットやPCのWebブラウザで動作すること。
</t>
    <rPh sb="0" eb="3">
      <t>サンショウヨウ</t>
    </rPh>
    <rPh sb="31" eb="33">
      <t>ドウサ</t>
    </rPh>
    <phoneticPr fontId="10"/>
  </si>
  <si>
    <t xml:space="preserve">参照用のアプリケーションの患者の過去検査リストには、DICOMおよび非DICOMを区別することなく一覧で表示できること。
</t>
    <rPh sb="13" eb="15">
      <t>カンジャ</t>
    </rPh>
    <rPh sb="16" eb="18">
      <t>カコ</t>
    </rPh>
    <rPh sb="18" eb="20">
      <t>ケンサ</t>
    </rPh>
    <rPh sb="34" eb="35">
      <t>ヒ</t>
    </rPh>
    <rPh sb="41" eb="43">
      <t>クベツ</t>
    </rPh>
    <rPh sb="49" eb="51">
      <t>イチラン</t>
    </rPh>
    <rPh sb="52" eb="54">
      <t>ヒョウジ</t>
    </rPh>
    <phoneticPr fontId="10"/>
  </si>
  <si>
    <t xml:space="preserve">参照用のアプリケーションでDICOM画像を開いた場合、ズーム、パン、ウィンドウ変更、計測機能を使用できること。
</t>
    <rPh sb="18" eb="20">
      <t>ガゾウ</t>
    </rPh>
    <rPh sb="21" eb="22">
      <t>ヒラ</t>
    </rPh>
    <rPh sb="24" eb="26">
      <t>バアイ</t>
    </rPh>
    <rPh sb="39" eb="41">
      <t>ヘンコウ</t>
    </rPh>
    <rPh sb="42" eb="44">
      <t>ケイソク</t>
    </rPh>
    <rPh sb="44" eb="46">
      <t>キノウ</t>
    </rPh>
    <rPh sb="47" eb="49">
      <t>シヨウ</t>
    </rPh>
    <phoneticPr fontId="10"/>
  </si>
  <si>
    <t xml:space="preserve">参照用のアプリケーションでは、今回検査と過去検査を並べて表示できること。
</t>
    <rPh sb="15" eb="17">
      <t>コンカイ</t>
    </rPh>
    <rPh sb="17" eb="19">
      <t>ケンサ</t>
    </rPh>
    <rPh sb="20" eb="22">
      <t>カコ</t>
    </rPh>
    <rPh sb="22" eb="24">
      <t>ケンサ</t>
    </rPh>
    <rPh sb="25" eb="26">
      <t>ナラ</t>
    </rPh>
    <rPh sb="28" eb="30">
      <t>ヒョウジ</t>
    </rPh>
    <phoneticPr fontId="10"/>
  </si>
  <si>
    <t xml:space="preserve">参照用のアプリケーションで複数のCTやMRの検査を表示している場合、複数検査の位置関係を自動的に検出し、同一断面を同期してスクロールする機能を有すること。
</t>
    <rPh sb="13" eb="15">
      <t>フクスウ</t>
    </rPh>
    <rPh sb="22" eb="24">
      <t>ケンサ</t>
    </rPh>
    <rPh sb="25" eb="27">
      <t>ヒョウジ</t>
    </rPh>
    <rPh sb="31" eb="33">
      <t>バアイ</t>
    </rPh>
    <rPh sb="34" eb="36">
      <t>フクスウ</t>
    </rPh>
    <rPh sb="36" eb="38">
      <t>ケンサ</t>
    </rPh>
    <rPh sb="39" eb="41">
      <t>イチ</t>
    </rPh>
    <rPh sb="41" eb="43">
      <t>カンケイ</t>
    </rPh>
    <rPh sb="44" eb="47">
      <t>ジドウテキ</t>
    </rPh>
    <rPh sb="48" eb="50">
      <t>ケンシュツ</t>
    </rPh>
    <rPh sb="52" eb="54">
      <t>ドウイツ</t>
    </rPh>
    <rPh sb="54" eb="56">
      <t>ダンメン</t>
    </rPh>
    <rPh sb="57" eb="59">
      <t>ドウキ</t>
    </rPh>
    <rPh sb="68" eb="70">
      <t>キノウ</t>
    </rPh>
    <rPh sb="71" eb="72">
      <t>ユウ</t>
    </rPh>
    <phoneticPr fontId="10"/>
  </si>
  <si>
    <t xml:space="preserve">画像受信ログ・画像送信ログ・データメンテナンス実行ログを取得、管理する機能を有すること。
</t>
    <phoneticPr fontId="2"/>
  </si>
  <si>
    <t xml:space="preserve">ユーザのログインや画像アクセス、データのファイル保存、プリント要求に関してログを記録する機能を有すること。
</t>
    <rPh sb="40" eb="42">
      <t>キロク</t>
    </rPh>
    <rPh sb="47" eb="48">
      <t>ユウ</t>
    </rPh>
    <phoneticPr fontId="9"/>
  </si>
  <si>
    <t xml:space="preserve">ログ情報は改ざんに対して保護する機能を有すること。
</t>
    <rPh sb="2" eb="4">
      <t>ジョウホウ</t>
    </rPh>
    <rPh sb="5" eb="6">
      <t>カイ</t>
    </rPh>
    <rPh sb="9" eb="10">
      <t>タイ</t>
    </rPh>
    <rPh sb="12" eb="14">
      <t>ホゴ</t>
    </rPh>
    <rPh sb="16" eb="18">
      <t>キノウ</t>
    </rPh>
    <rPh sb="19" eb="20">
      <t>ユウ</t>
    </rPh>
    <phoneticPr fontId="9"/>
  </si>
  <si>
    <t xml:space="preserve">ログの詳細解析のため、ログ情報をテキスト形式でエクスポートする機能を有すること。
</t>
    <phoneticPr fontId="2"/>
  </si>
  <si>
    <t xml:space="preserve">IHE CTに対応し、時刻サーバと時刻同期が行えること。
</t>
    <rPh sb="7" eb="9">
      <t>タイオウ</t>
    </rPh>
    <rPh sb="11" eb="13">
      <t>ジコク</t>
    </rPh>
    <rPh sb="17" eb="19">
      <t>ジコク</t>
    </rPh>
    <rPh sb="19" eb="21">
      <t>ドウキ</t>
    </rPh>
    <rPh sb="22" eb="23">
      <t>オコナ</t>
    </rPh>
    <phoneticPr fontId="9"/>
  </si>
  <si>
    <t xml:space="preserve">画像管理システムのディスクや負荷状況をモニタするツールを有すること。
</t>
    <rPh sb="0" eb="2">
      <t>ガゾウ</t>
    </rPh>
    <rPh sb="2" eb="4">
      <t>カンリ</t>
    </rPh>
    <rPh sb="14" eb="16">
      <t>フカ</t>
    </rPh>
    <rPh sb="16" eb="18">
      <t>ジョウキョウ</t>
    </rPh>
    <rPh sb="28" eb="29">
      <t>ユウ</t>
    </rPh>
    <phoneticPr fontId="9"/>
  </si>
  <si>
    <t xml:space="preserve">グループレベルにてアカウント毎に利用できるアプリケーションや保存、プリント等の機能制限を行う事ができること。 
</t>
    <phoneticPr fontId="2"/>
  </si>
  <si>
    <t xml:space="preserve">ユーザレベルにてアカウント毎に利用できるアプリケーションや保存、プリント等の機能制限を行う事ができること。 
</t>
    <phoneticPr fontId="2"/>
  </si>
  <si>
    <t xml:space="preserve">検査ごとにステータス（未読影/読影済等）を管理する機能を有すること。
</t>
    <rPh sb="18" eb="19">
      <t>トウ</t>
    </rPh>
    <phoneticPr fontId="10"/>
  </si>
  <si>
    <t xml:space="preserve">患者、検査、シリーズ、イメージレベルでデータの統合処理、分割処理が可能であること。
</t>
    <rPh sb="0" eb="2">
      <t>カンジャ</t>
    </rPh>
    <phoneticPr fontId="10"/>
  </si>
  <si>
    <t xml:space="preserve">患者IDの発行元を管理できること。例えば、同一の患者IDでも発行元が異なれば別の患者として扱えること。
</t>
    <rPh sb="0" eb="2">
      <t>カンジャ</t>
    </rPh>
    <rPh sb="5" eb="8">
      <t>ハッコウモト</t>
    </rPh>
    <rPh sb="9" eb="11">
      <t>カンリ</t>
    </rPh>
    <rPh sb="17" eb="18">
      <t>タト</t>
    </rPh>
    <rPh sb="21" eb="23">
      <t>ドウイツ</t>
    </rPh>
    <rPh sb="24" eb="26">
      <t>カンジャ</t>
    </rPh>
    <rPh sb="30" eb="33">
      <t>ハッコウモト</t>
    </rPh>
    <rPh sb="34" eb="35">
      <t>コト</t>
    </rPh>
    <rPh sb="38" eb="39">
      <t>ベツ</t>
    </rPh>
    <rPh sb="40" eb="42">
      <t>カンジャ</t>
    </rPh>
    <rPh sb="45" eb="46">
      <t>アツカ</t>
    </rPh>
    <phoneticPr fontId="10"/>
  </si>
  <si>
    <t xml:space="preserve">発行元が異なる複数の患者IDを1人の患者に割り当てられること。
</t>
    <rPh sb="0" eb="3">
      <t>ハッコウモト</t>
    </rPh>
    <rPh sb="4" eb="5">
      <t>コト</t>
    </rPh>
    <rPh sb="7" eb="9">
      <t>フクスウ</t>
    </rPh>
    <rPh sb="10" eb="12">
      <t>カンジャ</t>
    </rPh>
    <rPh sb="16" eb="17">
      <t>ニン</t>
    </rPh>
    <rPh sb="18" eb="20">
      <t>カンジャ</t>
    </rPh>
    <rPh sb="21" eb="22">
      <t>ワ</t>
    </rPh>
    <rPh sb="23" eb="24">
      <t>ア</t>
    </rPh>
    <phoneticPr fontId="10"/>
  </si>
  <si>
    <t xml:space="preserve">患者IDが同一でも、患者名や生年月日が異なる場合、整合性を確認できる機能を有すること。
</t>
    <rPh sb="0" eb="2">
      <t>カンジャ</t>
    </rPh>
    <rPh sb="5" eb="7">
      <t>ドウイツ</t>
    </rPh>
    <rPh sb="10" eb="12">
      <t>カンジャ</t>
    </rPh>
    <rPh sb="12" eb="13">
      <t>メイ</t>
    </rPh>
    <rPh sb="14" eb="16">
      <t>セイネン</t>
    </rPh>
    <rPh sb="16" eb="18">
      <t>ガッピ</t>
    </rPh>
    <rPh sb="19" eb="20">
      <t>コト</t>
    </rPh>
    <rPh sb="22" eb="24">
      <t>バアイ</t>
    </rPh>
    <rPh sb="25" eb="28">
      <t>セイゴウセイ</t>
    </rPh>
    <rPh sb="29" eb="31">
      <t>カクニン</t>
    </rPh>
    <rPh sb="34" eb="36">
      <t>キノウ</t>
    </rPh>
    <rPh sb="37" eb="38">
      <t>ユウ</t>
    </rPh>
    <phoneticPr fontId="10"/>
  </si>
  <si>
    <t xml:space="preserve">受信した画像を圧縮して保存できること。
</t>
    <rPh sb="11" eb="13">
      <t>ホゾン</t>
    </rPh>
    <phoneticPr fontId="9"/>
  </si>
  <si>
    <t xml:space="preserve">受信した画像の圧縮方式（非圧縮/JPEG可逆/JPEG非可逆等）を選択でき、圧縮方式と圧縮率をモダリティ毎または装置毎に設定する機能を有すること。 なお、マンモグラフィーについては圧縮率を３分の１に設定できること。
</t>
    <rPh sb="0" eb="2">
      <t>ジュシン</t>
    </rPh>
    <rPh sb="4" eb="6">
      <t>ガゾウ</t>
    </rPh>
    <rPh sb="7" eb="9">
      <t>アッシュク</t>
    </rPh>
    <rPh sb="12" eb="13">
      <t>ヒ</t>
    </rPh>
    <rPh sb="30" eb="31">
      <t>トウ</t>
    </rPh>
    <rPh sb="43" eb="46">
      <t>アッシュクリツ</t>
    </rPh>
    <rPh sb="90" eb="93">
      <t>アッシュクリツ</t>
    </rPh>
    <rPh sb="95" eb="96">
      <t>ブン</t>
    </rPh>
    <rPh sb="99" eb="101">
      <t>セッテイ</t>
    </rPh>
    <phoneticPr fontId="10"/>
  </si>
  <si>
    <t xml:space="preserve">保存したデータを他のシステムに受信したときと同等の画質に戻して送信できること。
</t>
    <rPh sb="0" eb="2">
      <t>ホゾン</t>
    </rPh>
    <rPh sb="8" eb="9">
      <t>ホカ</t>
    </rPh>
    <rPh sb="15" eb="17">
      <t>ジュシン</t>
    </rPh>
    <rPh sb="22" eb="24">
      <t>ドウトウ</t>
    </rPh>
    <rPh sb="25" eb="27">
      <t>ガシツ</t>
    </rPh>
    <rPh sb="28" eb="29">
      <t>モド</t>
    </rPh>
    <rPh sb="31" eb="33">
      <t>ソウシン</t>
    </rPh>
    <phoneticPr fontId="10"/>
  </si>
  <si>
    <t xml:space="preserve">ビューアアプリケーション内に任意のWebページや他社のWebアプリケーションを表示するボタンを設定により追加できること。
</t>
    <rPh sb="12" eb="13">
      <t>ナイ</t>
    </rPh>
    <rPh sb="14" eb="16">
      <t>ニンイ</t>
    </rPh>
    <rPh sb="24" eb="26">
      <t>タシャ</t>
    </rPh>
    <rPh sb="39" eb="41">
      <t>ヒョウジ</t>
    </rPh>
    <rPh sb="47" eb="49">
      <t>セッテイ</t>
    </rPh>
    <rPh sb="52" eb="54">
      <t>ツイカ</t>
    </rPh>
    <phoneticPr fontId="13"/>
  </si>
  <si>
    <t xml:space="preserve">データを検索する際の検索キーは、ユーザごとに保存することが可能であること。
</t>
    <phoneticPr fontId="2"/>
  </si>
  <si>
    <t xml:space="preserve">ユーザ毎に検索できるデータを制限する機能を有すること。  
</t>
    <phoneticPr fontId="2"/>
  </si>
  <si>
    <t xml:space="preserve">マンモCAD結果を表示できること。
</t>
    <rPh sb="6" eb="8">
      <t>ケッカ</t>
    </rPh>
    <rPh sb="9" eb="11">
      <t>ヒョウジ</t>
    </rPh>
    <phoneticPr fontId="9"/>
  </si>
  <si>
    <t xml:space="preserve">マンモ画像の拡大・移動・階調変更の操作が左右の画像で連動できること。
</t>
    <phoneticPr fontId="2"/>
  </si>
  <si>
    <t xml:space="preserve">自動位置合わせ表示ができること。
</t>
    <rPh sb="0" eb="2">
      <t>ジドウ</t>
    </rPh>
    <rPh sb="2" eb="4">
      <t>イチ</t>
    </rPh>
    <phoneticPr fontId="9"/>
  </si>
  <si>
    <t xml:space="preserve">自動位置合わせを一時的にOFFにできること。
</t>
    <rPh sb="0" eb="2">
      <t>ジドウ</t>
    </rPh>
    <rPh sb="2" eb="5">
      <t>イチア</t>
    </rPh>
    <rPh sb="8" eb="11">
      <t>イチジテキ</t>
    </rPh>
    <phoneticPr fontId="9"/>
  </si>
  <si>
    <t xml:space="preserve">マンモ画像の上下部分および左右部分をマスキング表示できること。また左右部分をマスキングする際、MLOの画像に対しては、大胸筋の角度に並行にマスキング表示できること。
</t>
    <rPh sb="6" eb="8">
      <t>ジョウゲ</t>
    </rPh>
    <rPh sb="8" eb="10">
      <t>ブブン</t>
    </rPh>
    <rPh sb="13" eb="15">
      <t>サユウ</t>
    </rPh>
    <rPh sb="15" eb="17">
      <t>ブブン</t>
    </rPh>
    <rPh sb="23" eb="25">
      <t>ヒョウジ</t>
    </rPh>
    <rPh sb="45" eb="46">
      <t>サイ</t>
    </rPh>
    <rPh sb="51" eb="53">
      <t>ガゾウ</t>
    </rPh>
    <rPh sb="54" eb="55">
      <t>タイ</t>
    </rPh>
    <rPh sb="74" eb="76">
      <t>ヒョウジ</t>
    </rPh>
    <phoneticPr fontId="9"/>
  </si>
  <si>
    <t xml:space="preserve">マンモ画像の同一撮影方向の過去比較表示をワンアクションで実施できること。
</t>
    <rPh sb="6" eb="8">
      <t>ドウイツ</t>
    </rPh>
    <rPh sb="8" eb="10">
      <t>サツエイ</t>
    </rPh>
    <rPh sb="10" eb="12">
      <t>ホウコウ</t>
    </rPh>
    <rPh sb="13" eb="15">
      <t>カコ</t>
    </rPh>
    <rPh sb="15" eb="17">
      <t>ヒカク</t>
    </rPh>
    <rPh sb="17" eb="19">
      <t>ヒョウジ</t>
    </rPh>
    <rPh sb="28" eb="30">
      <t>ジッシ</t>
    </rPh>
    <phoneticPr fontId="9"/>
  </si>
  <si>
    <t xml:space="preserve">マンモ画像の2D画像とトモシンセシス画像の表示切り替えをワンアクションで実施できること。
</t>
    <rPh sb="8" eb="10">
      <t>ガゾウ</t>
    </rPh>
    <rPh sb="18" eb="20">
      <t>ガゾウ</t>
    </rPh>
    <rPh sb="21" eb="23">
      <t>ヒョウジ</t>
    </rPh>
    <rPh sb="23" eb="24">
      <t>キ</t>
    </rPh>
    <rPh sb="25" eb="26">
      <t>カ</t>
    </rPh>
    <rPh sb="36" eb="38">
      <t>ジッシ</t>
    </rPh>
    <phoneticPr fontId="9"/>
  </si>
  <si>
    <t xml:space="preserve">乳房領域のみを白黒反転できること。
</t>
    <rPh sb="0" eb="2">
      <t>ニュウボウ</t>
    </rPh>
    <rPh sb="2" eb="4">
      <t>リョウイキ</t>
    </rPh>
    <phoneticPr fontId="9"/>
  </si>
  <si>
    <t xml:space="preserve">検査リスト上で指定した他モダリティ（ＭＲＩ，ＣＴ等）の検査シリーズを別ウインドウで画像表示できること。
</t>
    <rPh sb="11" eb="12">
      <t>タ</t>
    </rPh>
    <rPh sb="24" eb="25">
      <t>トウ</t>
    </rPh>
    <phoneticPr fontId="9"/>
  </si>
  <si>
    <t xml:space="preserve">マンモトモシンセシス画像に対してMIP処理できること。
</t>
    <rPh sb="13" eb="14">
      <t>タイ</t>
    </rPh>
    <rPh sb="19" eb="21">
      <t>ショリ</t>
    </rPh>
    <phoneticPr fontId="9"/>
  </si>
  <si>
    <t xml:space="preserve">CC/MLO間のクロスリファレンス線を表示できること。
</t>
    <phoneticPr fontId="2"/>
  </si>
  <si>
    <t xml:space="preserve">トモシンセシス画像を任意のスラブ厚のMIP表示できること。
</t>
    <rPh sb="7" eb="9">
      <t>ガゾウ</t>
    </rPh>
    <rPh sb="10" eb="12">
      <t>ニンイ</t>
    </rPh>
    <rPh sb="16" eb="17">
      <t>アツ</t>
    </rPh>
    <rPh sb="21" eb="23">
      <t>ヒョウジ</t>
    </rPh>
    <phoneticPr fontId="9"/>
  </si>
  <si>
    <t xml:space="preserve">トモシンセシス画像に対して左右乳房のシェーマ画像にスライスバーを表示し、マウスでバーを移動させてページングできること。
</t>
    <rPh sb="10" eb="11">
      <t>タイ</t>
    </rPh>
    <phoneticPr fontId="9"/>
  </si>
  <si>
    <t xml:space="preserve">合成2D画像と合成2D画像の元となったトモシンセシス画像間で画像スライス位置を連携できること。
</t>
    <rPh sb="4" eb="6">
      <t>ガゾウ</t>
    </rPh>
    <rPh sb="11" eb="13">
      <t>ガゾウ</t>
    </rPh>
    <rPh sb="26" eb="28">
      <t>ガゾウ</t>
    </rPh>
    <rPh sb="28" eb="29">
      <t>カン</t>
    </rPh>
    <rPh sb="30" eb="32">
      <t>ガゾウ</t>
    </rPh>
    <phoneticPr fontId="9"/>
  </si>
  <si>
    <t xml:space="preserve">マンモ画像を表示している患者のＵＳ画像を受信し、表示できること。
</t>
    <rPh sb="3" eb="5">
      <t>ガゾウ</t>
    </rPh>
    <rPh sb="6" eb="8">
      <t>ヒョウジ</t>
    </rPh>
    <rPh sb="12" eb="14">
      <t>カンジャ</t>
    </rPh>
    <rPh sb="17" eb="19">
      <t>ガゾウ</t>
    </rPh>
    <rPh sb="20" eb="22">
      <t>ジュシン</t>
    </rPh>
    <rPh sb="24" eb="26">
      <t>ヒョウジ</t>
    </rPh>
    <phoneticPr fontId="2"/>
  </si>
  <si>
    <t xml:space="preserve">事前に設定した画像レイアウトに沿って画面上の指定位置に任意の画像を自動表示すること。
</t>
    <rPh sb="0" eb="2">
      <t>ジゼン</t>
    </rPh>
    <rPh sb="3" eb="5">
      <t>セッテイ</t>
    </rPh>
    <rPh sb="7" eb="9">
      <t>ガゾウ</t>
    </rPh>
    <rPh sb="15" eb="16">
      <t>ソ</t>
    </rPh>
    <rPh sb="18" eb="21">
      <t>ガメンジョウ</t>
    </rPh>
    <rPh sb="22" eb="24">
      <t>シテイ</t>
    </rPh>
    <rPh sb="24" eb="26">
      <t>イチ</t>
    </rPh>
    <rPh sb="27" eb="29">
      <t>ニンイ</t>
    </rPh>
    <rPh sb="30" eb="32">
      <t>ガゾウ</t>
    </rPh>
    <rPh sb="33" eb="35">
      <t>ジドウ</t>
    </rPh>
    <rPh sb="35" eb="37">
      <t>ヒョウジ</t>
    </rPh>
    <phoneticPr fontId="2"/>
  </si>
  <si>
    <t xml:space="preserve">病理レポートを別ウィンドウで表示できること。
</t>
    <rPh sb="0" eb="2">
      <t>ビョウリ</t>
    </rPh>
    <rPh sb="7" eb="8">
      <t>ベツ</t>
    </rPh>
    <rPh sb="14" eb="16">
      <t>ヒョウジ</t>
    </rPh>
    <phoneticPr fontId="2"/>
  </si>
  <si>
    <t xml:space="preserve">ピクセル等倍画像をワンアクションで表示できること。
</t>
    <rPh sb="4" eb="6">
      <t>トウバイ</t>
    </rPh>
    <rPh sb="6" eb="8">
      <t>ガゾウ</t>
    </rPh>
    <rPh sb="17" eb="19">
      <t>ヒョウジ</t>
    </rPh>
    <phoneticPr fontId="2"/>
  </si>
  <si>
    <t xml:space="preserve">キーパッドのワンクリックにて、今回検査、前回検査、2回前検査、3回前検査の順番で同一方向画像を表示できること。
</t>
    <rPh sb="15" eb="17">
      <t>コンカイ</t>
    </rPh>
    <rPh sb="17" eb="19">
      <t>ケンサ</t>
    </rPh>
    <rPh sb="20" eb="22">
      <t>ゼンカイ</t>
    </rPh>
    <rPh sb="22" eb="24">
      <t>ケンサ</t>
    </rPh>
    <rPh sb="26" eb="27">
      <t>カイ</t>
    </rPh>
    <rPh sb="27" eb="28">
      <t>マエ</t>
    </rPh>
    <rPh sb="28" eb="30">
      <t>ケンサ</t>
    </rPh>
    <rPh sb="32" eb="33">
      <t>カイ</t>
    </rPh>
    <rPh sb="33" eb="34">
      <t>マエ</t>
    </rPh>
    <rPh sb="34" eb="36">
      <t>ケンサ</t>
    </rPh>
    <rPh sb="37" eb="39">
      <t>ジュンバン</t>
    </rPh>
    <rPh sb="40" eb="42">
      <t>ドウイツ</t>
    </rPh>
    <rPh sb="42" eb="44">
      <t>ホウコウ</t>
    </rPh>
    <rPh sb="44" eb="46">
      <t>ガゾウ</t>
    </rPh>
    <rPh sb="47" eb="49">
      <t>ヒョウジ</t>
    </rPh>
    <phoneticPr fontId="2"/>
  </si>
  <si>
    <t xml:space="preserve">乳房表示領域を自動認識し、表示倍率を自動で最適化する機能を有すること。
</t>
    <rPh sb="0" eb="2">
      <t>ニュウボウ</t>
    </rPh>
    <rPh sb="2" eb="4">
      <t>ヒョウジ</t>
    </rPh>
    <rPh sb="4" eb="6">
      <t>リョウイキ</t>
    </rPh>
    <rPh sb="7" eb="9">
      <t>ジドウ</t>
    </rPh>
    <rPh sb="9" eb="11">
      <t>ニンシキ</t>
    </rPh>
    <rPh sb="13" eb="15">
      <t>ヒョウジ</t>
    </rPh>
    <rPh sb="15" eb="17">
      <t>バイリツ</t>
    </rPh>
    <rPh sb="18" eb="19">
      <t>ジ</t>
    </rPh>
    <rPh sb="19" eb="20">
      <t>ドウ</t>
    </rPh>
    <rPh sb="21" eb="24">
      <t>サイテキカ</t>
    </rPh>
    <rPh sb="26" eb="28">
      <t>キノウ</t>
    </rPh>
    <rPh sb="29" eb="30">
      <t>ユウ</t>
    </rPh>
    <phoneticPr fontId="2"/>
  </si>
  <si>
    <t xml:space="preserve">乳腺撮影装置を認識し、適切なＬＵＴ表示を自動で選択する機能を有すること。
</t>
    <rPh sb="0" eb="2">
      <t>ニュウセン</t>
    </rPh>
    <rPh sb="2" eb="4">
      <t>サツエイ</t>
    </rPh>
    <rPh sb="4" eb="6">
      <t>ソウチ</t>
    </rPh>
    <rPh sb="7" eb="9">
      <t>ニンシキ</t>
    </rPh>
    <rPh sb="11" eb="13">
      <t>テキセツ</t>
    </rPh>
    <rPh sb="17" eb="19">
      <t>ヒョウジ</t>
    </rPh>
    <rPh sb="20" eb="21">
      <t>ジ</t>
    </rPh>
    <rPh sb="21" eb="22">
      <t>ドウ</t>
    </rPh>
    <rPh sb="23" eb="25">
      <t>センタク</t>
    </rPh>
    <rPh sb="27" eb="29">
      <t>キノウ</t>
    </rPh>
    <rPh sb="30" eb="31">
      <t>ユウ</t>
    </rPh>
    <phoneticPr fontId="2"/>
  </si>
  <si>
    <t xml:space="preserve">マンモグラフィ読影ディスプレイの精度管理としてＮＰＯ法人日本乳がん検診精度管理中央機構の定める輝度センサーを用いた試験機能、また、効率よく試験を実施するためのテストパターン及び臨床画像の評価すべき箇所を示し、さらに質問形式で簡単に評価を実施し、かつ履歴を残す機能を有すること。
</t>
    <rPh sb="7" eb="9">
      <t>ドクエイ</t>
    </rPh>
    <rPh sb="16" eb="18">
      <t>セイド</t>
    </rPh>
    <rPh sb="18" eb="20">
      <t>カンリ</t>
    </rPh>
    <rPh sb="26" eb="28">
      <t>ホウジン</t>
    </rPh>
    <rPh sb="28" eb="30">
      <t>ニホン</t>
    </rPh>
    <rPh sb="30" eb="31">
      <t>ニュウ</t>
    </rPh>
    <rPh sb="33" eb="35">
      <t>ケンシン</t>
    </rPh>
    <rPh sb="35" eb="37">
      <t>セイド</t>
    </rPh>
    <rPh sb="37" eb="39">
      <t>カンリ</t>
    </rPh>
    <rPh sb="39" eb="41">
      <t>チュウオウ</t>
    </rPh>
    <rPh sb="41" eb="43">
      <t>キコウ</t>
    </rPh>
    <rPh sb="44" eb="45">
      <t>サダ</t>
    </rPh>
    <rPh sb="47" eb="49">
      <t>キド</t>
    </rPh>
    <rPh sb="54" eb="55">
      <t>モチ</t>
    </rPh>
    <rPh sb="57" eb="59">
      <t>シケン</t>
    </rPh>
    <rPh sb="59" eb="61">
      <t>キノウ</t>
    </rPh>
    <rPh sb="65" eb="67">
      <t>コウリツ</t>
    </rPh>
    <rPh sb="69" eb="71">
      <t>シケン</t>
    </rPh>
    <rPh sb="72" eb="74">
      <t>ジッシ</t>
    </rPh>
    <rPh sb="86" eb="87">
      <t>オヨ</t>
    </rPh>
    <rPh sb="88" eb="90">
      <t>リンショウ</t>
    </rPh>
    <rPh sb="90" eb="92">
      <t>ガゾウ</t>
    </rPh>
    <rPh sb="93" eb="95">
      <t>ヒョウカ</t>
    </rPh>
    <rPh sb="98" eb="100">
      <t>カショ</t>
    </rPh>
    <rPh sb="101" eb="102">
      <t>シメ</t>
    </rPh>
    <phoneticPr fontId="2"/>
  </si>
  <si>
    <t xml:space="preserve">モニタ表示項目（患者ＩＤ，撮影者名、撮影条件等）がＮＰＯ法人日本乳がん検診精度管理中央機構の定める施設認定基準を満たしていること。
</t>
    <rPh sb="3" eb="5">
      <t>ヒョウジ</t>
    </rPh>
    <rPh sb="5" eb="7">
      <t>コウモク</t>
    </rPh>
    <rPh sb="8" eb="10">
      <t>カンジャ</t>
    </rPh>
    <rPh sb="13" eb="16">
      <t>サツエイシャ</t>
    </rPh>
    <rPh sb="16" eb="17">
      <t>メイ</t>
    </rPh>
    <rPh sb="18" eb="20">
      <t>サツエイ</t>
    </rPh>
    <rPh sb="20" eb="22">
      <t>ジョウケン</t>
    </rPh>
    <rPh sb="22" eb="23">
      <t>トウ</t>
    </rPh>
    <rPh sb="49" eb="51">
      <t>シセツ</t>
    </rPh>
    <rPh sb="51" eb="53">
      <t>ニンテイ</t>
    </rPh>
    <rPh sb="53" eb="55">
      <t>キジュン</t>
    </rPh>
    <rPh sb="56" eb="57">
      <t>ミ</t>
    </rPh>
    <phoneticPr fontId="2"/>
  </si>
  <si>
    <t xml:space="preserve">ログイン画面は、予め登録してあるユーザIDとパスワードのユーザ認証が行える機能を有すること。
</t>
    <phoneticPr fontId="2"/>
  </si>
  <si>
    <t xml:space="preserve">パスワードを変更できる機能を有すること。
</t>
    <phoneticPr fontId="2"/>
  </si>
  <si>
    <t xml:space="preserve">HISまたはRISと連携により入力の手間を極力省くようなシステム構築であること。
</t>
    <phoneticPr fontId="2"/>
  </si>
  <si>
    <t xml:space="preserve">ユーザをID、パスワードより管理できること。また電子カルテからの引き継ぎによりパスワードの変更機能が可能であること。
</t>
    <phoneticPr fontId="2"/>
  </si>
  <si>
    <t xml:space="preserve">レポートのログインとパスワードを入力し、部門PACSにも引き継げるシングルサインオンができること。
</t>
    <phoneticPr fontId="2"/>
  </si>
  <si>
    <t xml:space="preserve">ウェブアプリケーションにより特別なインストールが不要であること。
</t>
    <phoneticPr fontId="2"/>
  </si>
  <si>
    <t xml:space="preserve">クライアント端末およびワイドモニター一体型のモニタに対応するアプリケーションであること。
</t>
    <phoneticPr fontId="2"/>
  </si>
  <si>
    <t xml:space="preserve">ワークリストのオートリフレッシュ機能を備えること。
</t>
    <phoneticPr fontId="2"/>
  </si>
  <si>
    <t xml:space="preserve">ワークリストは、自由検索との組み合わせで運用、保存できること。
</t>
    <phoneticPr fontId="2"/>
  </si>
  <si>
    <t xml:space="preserve">患者単位に、横軸に時間軸、縦軸に診療データ種別にマトリックス形式に配置し、時系列に診療データの発生状況を俯瞰し、参照できる機能を有すること。
</t>
    <rPh sb="0" eb="2">
      <t>カンジャ</t>
    </rPh>
    <rPh sb="2" eb="4">
      <t>タンイ</t>
    </rPh>
    <rPh sb="6" eb="8">
      <t>ヨコジク</t>
    </rPh>
    <rPh sb="9" eb="12">
      <t>ジカンジク</t>
    </rPh>
    <rPh sb="13" eb="15">
      <t>タテジク</t>
    </rPh>
    <rPh sb="16" eb="18">
      <t>シンリョウ</t>
    </rPh>
    <rPh sb="21" eb="23">
      <t>シュベツ</t>
    </rPh>
    <rPh sb="30" eb="32">
      <t>ケイシキ</t>
    </rPh>
    <rPh sb="33" eb="35">
      <t>ハイチ</t>
    </rPh>
    <rPh sb="37" eb="40">
      <t>ジケイレツ</t>
    </rPh>
    <rPh sb="41" eb="43">
      <t>シンリョウ</t>
    </rPh>
    <rPh sb="47" eb="49">
      <t>ハッセイ</t>
    </rPh>
    <rPh sb="49" eb="51">
      <t>ジョウキョウ</t>
    </rPh>
    <rPh sb="52" eb="54">
      <t>フカン</t>
    </rPh>
    <rPh sb="56" eb="58">
      <t>サンショウ</t>
    </rPh>
    <rPh sb="61" eb="63">
      <t>キノウ</t>
    </rPh>
    <rPh sb="64" eb="65">
      <t>ユウ</t>
    </rPh>
    <phoneticPr fontId="6"/>
  </si>
  <si>
    <t xml:space="preserve">タイムラインの時間軸は、カレンダー日付単位、診療データの存在する日付単位、履歴単位（最新、１回前、２回前、等）の表示切替機能を有すること。
</t>
    <phoneticPr fontId="2"/>
  </si>
  <si>
    <t xml:space="preserve">月毎の診療データ（検体検査、画像・レポート、診療文書）の発生分布をグラフ化して表示するタイムラインバー機能を有すること。
</t>
    <rPh sb="0" eb="1">
      <t>ツキ</t>
    </rPh>
    <rPh sb="1" eb="2">
      <t>ゴト</t>
    </rPh>
    <rPh sb="3" eb="5">
      <t>シンリョウ</t>
    </rPh>
    <rPh sb="9" eb="11">
      <t>ケンタイ</t>
    </rPh>
    <rPh sb="11" eb="13">
      <t>ケンサ</t>
    </rPh>
    <rPh sb="14" eb="16">
      <t>ガゾウ</t>
    </rPh>
    <rPh sb="22" eb="24">
      <t>シンリョウ</t>
    </rPh>
    <rPh sb="24" eb="26">
      <t>ブンショ</t>
    </rPh>
    <rPh sb="28" eb="30">
      <t>ハッセイ</t>
    </rPh>
    <rPh sb="30" eb="32">
      <t>ブンプ</t>
    </rPh>
    <rPh sb="36" eb="37">
      <t>カ</t>
    </rPh>
    <rPh sb="39" eb="41">
      <t>ヒョウジ</t>
    </rPh>
    <rPh sb="51" eb="53">
      <t>キノウ</t>
    </rPh>
    <rPh sb="54" eb="55">
      <t>ユウ</t>
    </rPh>
    <phoneticPr fontId="6"/>
  </si>
  <si>
    <t xml:space="preserve">電子カルテシステムとの連携により取得した検体検査結果データを時系列に表示する機能を有すること。
</t>
    <rPh sb="0" eb="2">
      <t>デンシ</t>
    </rPh>
    <rPh sb="11" eb="13">
      <t>レンケイ</t>
    </rPh>
    <rPh sb="16" eb="18">
      <t>シュトク</t>
    </rPh>
    <rPh sb="20" eb="22">
      <t>ケンタイ</t>
    </rPh>
    <rPh sb="22" eb="24">
      <t>ケンサ</t>
    </rPh>
    <rPh sb="24" eb="26">
      <t>ケッカ</t>
    </rPh>
    <rPh sb="30" eb="33">
      <t>ジケイレツ</t>
    </rPh>
    <rPh sb="34" eb="36">
      <t>ヒョウジ</t>
    </rPh>
    <rPh sb="38" eb="40">
      <t>キノウ</t>
    </rPh>
    <rPh sb="41" eb="42">
      <t>ユウ</t>
    </rPh>
    <phoneticPr fontId="6"/>
  </si>
  <si>
    <t xml:space="preserve">検体検査結果データは指定検査項目を折れ線グラフで表示する機能を有すること。
</t>
    <rPh sb="0" eb="2">
      <t>ケンタイ</t>
    </rPh>
    <rPh sb="2" eb="4">
      <t>ケンサ</t>
    </rPh>
    <rPh sb="4" eb="6">
      <t>ケッカ</t>
    </rPh>
    <rPh sb="10" eb="12">
      <t>シテイ</t>
    </rPh>
    <rPh sb="12" eb="14">
      <t>ケンサ</t>
    </rPh>
    <rPh sb="14" eb="16">
      <t>コウモク</t>
    </rPh>
    <rPh sb="17" eb="18">
      <t>オ</t>
    </rPh>
    <rPh sb="19" eb="20">
      <t>セン</t>
    </rPh>
    <rPh sb="24" eb="26">
      <t>ヒョウジ</t>
    </rPh>
    <rPh sb="28" eb="30">
      <t>キノウ</t>
    </rPh>
    <rPh sb="31" eb="32">
      <t>ユウ</t>
    </rPh>
    <phoneticPr fontId="6"/>
  </si>
  <si>
    <t xml:space="preserve">指定の検体検査結果データ項目を選択する事により、該当日付の全検査結果を参照できる機能を有すること。
</t>
    <rPh sb="0" eb="2">
      <t>シテイ</t>
    </rPh>
    <rPh sb="12" eb="14">
      <t>コウモク</t>
    </rPh>
    <rPh sb="15" eb="17">
      <t>センタク</t>
    </rPh>
    <rPh sb="19" eb="20">
      <t>コト</t>
    </rPh>
    <rPh sb="24" eb="26">
      <t>ガイトウ</t>
    </rPh>
    <rPh sb="26" eb="28">
      <t>ヒヅケ</t>
    </rPh>
    <rPh sb="29" eb="30">
      <t>ゼン</t>
    </rPh>
    <rPh sb="30" eb="32">
      <t>ケンサ</t>
    </rPh>
    <rPh sb="32" eb="34">
      <t>ケッカ</t>
    </rPh>
    <rPh sb="35" eb="37">
      <t>サンショウ</t>
    </rPh>
    <phoneticPr fontId="6"/>
  </si>
  <si>
    <t xml:space="preserve">タイムライン表示された診療データが、画像・レポートの場合は、「画像」及び「レポート」ボタンを表示し、ボタン選択により、該当情報を拡大表示できる機能を有すること。
</t>
    <rPh sb="6" eb="8">
      <t>ヒョウジ</t>
    </rPh>
    <rPh sb="11" eb="13">
      <t>シンリョウ</t>
    </rPh>
    <rPh sb="18" eb="20">
      <t>ガゾウ</t>
    </rPh>
    <rPh sb="26" eb="28">
      <t>バアイ</t>
    </rPh>
    <rPh sb="31" eb="33">
      <t>ガゾウ</t>
    </rPh>
    <rPh sb="34" eb="35">
      <t>オヨ</t>
    </rPh>
    <rPh sb="46" eb="48">
      <t>ヒョウジ</t>
    </rPh>
    <rPh sb="53" eb="55">
      <t>センタク</t>
    </rPh>
    <rPh sb="59" eb="61">
      <t>ガイトウ</t>
    </rPh>
    <rPh sb="61" eb="63">
      <t>ジョウホウ</t>
    </rPh>
    <rPh sb="64" eb="66">
      <t>カクダイ</t>
    </rPh>
    <rPh sb="66" eb="68">
      <t>ヒョウジ</t>
    </rPh>
    <rPh sb="71" eb="73">
      <t>キノウ</t>
    </rPh>
    <rPh sb="74" eb="75">
      <t>ユウ</t>
    </rPh>
    <phoneticPr fontId="6"/>
  </si>
  <si>
    <t xml:space="preserve">タイムラインに検査部位やモダリティが表示されていること。
</t>
    <rPh sb="7" eb="9">
      <t>ケンサ</t>
    </rPh>
    <rPh sb="9" eb="11">
      <t>ブイ</t>
    </rPh>
    <rPh sb="18" eb="20">
      <t>ヒョウジ</t>
    </rPh>
    <phoneticPr fontId="6"/>
  </si>
  <si>
    <t xml:space="preserve">タイムライン表示された診療データが、診療文書の場合は、文書名を選択する事により、該当文書の内容を詳細表示できる機能を有すること。
</t>
    <rPh sb="18" eb="20">
      <t>シンリョウ</t>
    </rPh>
    <rPh sb="20" eb="22">
      <t>ブンショ</t>
    </rPh>
    <rPh sb="23" eb="25">
      <t>バアイ</t>
    </rPh>
    <rPh sb="27" eb="29">
      <t>ブンショ</t>
    </rPh>
    <rPh sb="29" eb="30">
      <t>メイ</t>
    </rPh>
    <rPh sb="31" eb="33">
      <t>センタク</t>
    </rPh>
    <rPh sb="35" eb="36">
      <t>コト</t>
    </rPh>
    <rPh sb="40" eb="42">
      <t>ガイトウ</t>
    </rPh>
    <rPh sb="42" eb="44">
      <t>ブンショ</t>
    </rPh>
    <rPh sb="45" eb="47">
      <t>ナイヨウ</t>
    </rPh>
    <rPh sb="48" eb="50">
      <t>ショウサイ</t>
    </rPh>
    <phoneticPr fontId="6"/>
  </si>
  <si>
    <t xml:space="preserve">仮想サーバーにある、データベースは、リレーショナルデータベースで管理する機能を有すること。
</t>
    <phoneticPr fontId="2"/>
  </si>
  <si>
    <t xml:space="preserve">電子カルテシステムまたはRIS経由でのオーダを基に、所見システムでは、次の患者情報を双方向通信すること。
・患者属性
　患者番号、患者氏名、性別、生年月日
・オーダ情報
　検査項目情報、検査依頼情報、画像到着情報、
　依頼診療科・病棟、検査中止・変更・追加
・検査結果
　検査結果情報
・管理情報
</t>
    <rPh sb="35" eb="36">
      <t>ツギ</t>
    </rPh>
    <rPh sb="37" eb="39">
      <t>カンジャ</t>
    </rPh>
    <rPh sb="39" eb="41">
      <t>ジョウホウ</t>
    </rPh>
    <rPh sb="42" eb="45">
      <t>ソウホウコウ</t>
    </rPh>
    <rPh sb="45" eb="47">
      <t>ツウシン</t>
    </rPh>
    <phoneticPr fontId="2"/>
  </si>
  <si>
    <t xml:space="preserve">DICOM Storage Service ClassのSCP機能を有し、DICOM画像発生装置から出力される画像を保存・管理する機能を有すること。
</t>
    <phoneticPr fontId="2"/>
  </si>
  <si>
    <t xml:space="preserve">複数の画像発生装置から同時に画像を受信することができること。
</t>
    <phoneticPr fontId="2"/>
  </si>
  <si>
    <t xml:space="preserve">画像保存容量の基本は2TBとするが、顧客の要望に応じスケーラブルに対応する構成をとることができること。
</t>
    <phoneticPr fontId="2"/>
  </si>
  <si>
    <t xml:space="preserve">DICOM Modality Worklist ManagementのSCU機能を有し、MWMサーバからaccession numberや患者名を取得し、属性を上書きすることができること。
</t>
    <phoneticPr fontId="2"/>
  </si>
  <si>
    <t xml:space="preserve">データをユーザーが指定した期間保持し、その後データを自動的に削除する機能を有すること。
</t>
    <phoneticPr fontId="2"/>
  </si>
  <si>
    <t xml:space="preserve">テンポラリサーバにおいては、ストレージの使用率が一定以上に高まったときに、画像データを自動的に削除できること。
</t>
    <rPh sb="20" eb="23">
      <t>シヨウリツ</t>
    </rPh>
    <rPh sb="24" eb="26">
      <t>イッテイ</t>
    </rPh>
    <rPh sb="26" eb="28">
      <t>イジョウ</t>
    </rPh>
    <rPh sb="29" eb="30">
      <t>タカ</t>
    </rPh>
    <rPh sb="37" eb="39">
      <t>ガゾウ</t>
    </rPh>
    <rPh sb="43" eb="46">
      <t>ジドウテキ</t>
    </rPh>
    <rPh sb="47" eb="49">
      <t>サクジョ</t>
    </rPh>
    <phoneticPr fontId="10"/>
  </si>
  <si>
    <t xml:space="preserve">削除対象から外すことができるフラグ機能を有すること。
</t>
    <phoneticPr fontId="2"/>
  </si>
  <si>
    <t xml:space="preserve">DICOM Storage SCU機能を有し、サーバーから画像を他サーバーに対して画像を送信することができること。
</t>
    <phoneticPr fontId="2"/>
  </si>
  <si>
    <t xml:space="preserve">DICOM Storage SCU機能を有し、クライアントから要求があった際にサーバーから画像を他サーバーに対して画像を送信することができること。
</t>
    <phoneticPr fontId="2"/>
  </si>
  <si>
    <t xml:space="preserve">複数の送信先に画像を送信する機能を有すること。
</t>
    <phoneticPr fontId="2"/>
  </si>
  <si>
    <t xml:space="preserve">マルチフレーム画像を自動的に送信対象外とする機能を有すること。
</t>
    <phoneticPr fontId="2"/>
  </si>
  <si>
    <t xml:space="preserve">Thin sliceの定義は施設ごとに変更可能であること。
</t>
    <phoneticPr fontId="2"/>
  </si>
  <si>
    <t xml:space="preserve">thin slice画像を自動的に送信対象外とする機能を有すること。
</t>
    <phoneticPr fontId="2"/>
  </si>
  <si>
    <t xml:space="preserve">ユーザー情報については他システムとの連携を行うことができること。
</t>
    <phoneticPr fontId="2"/>
  </si>
  <si>
    <t xml:space="preserve">画像を閲覧する際のユーザー管理機能を有すること。
</t>
    <phoneticPr fontId="2"/>
  </si>
  <si>
    <t xml:space="preserve">DICOM Q/R SCP機能を有し、クライアントからの画像取得要求に対応できること。
</t>
    <phoneticPr fontId="2"/>
  </si>
  <si>
    <t xml:space="preserve">URL連携により、他システムより画像Viewerの起動連携を行う機能を有すること。
</t>
    <phoneticPr fontId="2"/>
  </si>
  <si>
    <t xml:space="preserve">画像管理上必要となるログを保存する機能を有すること。
</t>
    <phoneticPr fontId="2"/>
  </si>
  <si>
    <t xml:space="preserve">画像サーバーの管理ツールを有し、以下の設定を行うことができること。
・ユーザー管理
・IPアドレス管理
・画像削除
・容量表示
・簡易的ログビューワ
・画像受信先登録
・画像送信先登録
・他システム連携設定
</t>
    <rPh sb="53" eb="55">
      <t>ガゾウ</t>
    </rPh>
    <rPh sb="55" eb="57">
      <t>サクジョ</t>
    </rPh>
    <rPh sb="59" eb="61">
      <t>ヨウリョウ</t>
    </rPh>
    <rPh sb="61" eb="63">
      <t>ヒョウジ</t>
    </rPh>
    <rPh sb="65" eb="68">
      <t>カンイテキ</t>
    </rPh>
    <rPh sb="76" eb="78">
      <t>ガゾウ</t>
    </rPh>
    <rPh sb="78" eb="81">
      <t>ジュシンサキ</t>
    </rPh>
    <rPh sb="81" eb="83">
      <t>トウロク</t>
    </rPh>
    <rPh sb="85" eb="87">
      <t>ガゾウ</t>
    </rPh>
    <rPh sb="87" eb="90">
      <t>ソウシンサキ</t>
    </rPh>
    <rPh sb="90" eb="92">
      <t>トウロク</t>
    </rPh>
    <rPh sb="94" eb="95">
      <t>ホカ</t>
    </rPh>
    <rPh sb="99" eb="101">
      <t>レンケイ</t>
    </rPh>
    <rPh sb="101" eb="103">
      <t>セッテイ</t>
    </rPh>
    <phoneticPr fontId="2"/>
  </si>
  <si>
    <t xml:space="preserve">専用のWeb Viewerより画像閲覧を行えること。
</t>
    <phoneticPr fontId="2"/>
  </si>
  <si>
    <t xml:space="preserve">Microsoft Windows10以降のOSに対応していること。
</t>
    <rPh sb="19" eb="21">
      <t>イコウ</t>
    </rPh>
    <phoneticPr fontId="2"/>
  </si>
  <si>
    <t xml:space="preserve">専用のWeb Viewerは、サーバーにアクセスすることにより自動的にインストールする機能を有すること。
</t>
    <phoneticPr fontId="2"/>
  </si>
  <si>
    <t xml:space="preserve">患者ID、取り込み日付、検査日付、名前、生年月日にて、画像データ及び汎用ファイルを検索する画面を有すること。
</t>
    <phoneticPr fontId="2"/>
  </si>
  <si>
    <t xml:space="preserve">検索結果をサムネイルで表示することができること。
</t>
    <phoneticPr fontId="2"/>
  </si>
  <si>
    <t xml:space="preserve">サムネイル表示より、取り込み依頼機能を有し、選択された画像をサーバーに転送する機能を有すること。
</t>
    <phoneticPr fontId="2"/>
  </si>
  <si>
    <t xml:space="preserve">検査単位、シリーズ単位（複数選択可）にて画像を表示する機能を有すること。
</t>
    <phoneticPr fontId="2"/>
  </si>
  <si>
    <t xml:space="preserve">検査内のすべての画像を並べて表示する機能を有すること。
</t>
    <phoneticPr fontId="2"/>
  </si>
  <si>
    <t xml:space="preserve">モダリティ単位にてプリセットされた順番で画像を表示する機能を有すること。
</t>
    <phoneticPr fontId="2"/>
  </si>
  <si>
    <t xml:space="preserve">モダリティ単位にてプリセットされたレイアウトで画像を表示する機能を有すること。
</t>
    <phoneticPr fontId="2"/>
  </si>
  <si>
    <t xml:space="preserve">マウスやキーボードを利用して画像をスタックする機能を有すること。
</t>
    <phoneticPr fontId="2"/>
  </si>
  <si>
    <t xml:space="preserve">W/L値を変更して画像を表示する機能を有する。さらにその際に、全イメージに反映、操作中のイメージにのみ反映、操作中のイメージ以降に反映、プリセットの利用、手動にて値を設定、のいずれかが選択可能な機能を有すること。
</t>
    <phoneticPr fontId="2"/>
  </si>
  <si>
    <t xml:space="preserve">画像をパンニングする機能を有すること。
</t>
    <phoneticPr fontId="2"/>
  </si>
  <si>
    <t xml:space="preserve">画像を拡大・縮小して表示する機能を有する。さらにその際にピクセルを補完して画像を表示すること。
</t>
    <phoneticPr fontId="2"/>
  </si>
  <si>
    <t xml:space="preserve">画像全体を拡大して表示する機能を有すること。
</t>
    <phoneticPr fontId="2"/>
  </si>
  <si>
    <t xml:space="preserve">画像表示時のデフォルトの画像操作モードを選択する機能を有すること。
</t>
    <phoneticPr fontId="2"/>
  </si>
  <si>
    <t xml:space="preserve">画像を回転・反転（上下・左右）させて表示させる機能を有すること。
</t>
    <phoneticPr fontId="2"/>
  </si>
  <si>
    <t xml:space="preserve">縦1画像×横1画像から縦8画像×横8画像まで、画像表示レイアウトを変更する機能を有すること。
</t>
    <phoneticPr fontId="2"/>
  </si>
  <si>
    <t xml:space="preserve">マス目の塗りつぶしにより画像表示レイアウトを変更する機能を有すること。
</t>
    <phoneticPr fontId="2"/>
  </si>
  <si>
    <t xml:space="preserve">マウスダブルクリックにより画像表示レイアウトを縦1画像×横1画像に変更する機能を有すること。
</t>
    <phoneticPr fontId="2"/>
  </si>
  <si>
    <t xml:space="preserve">画像をライフサイズにて表示する機能を有すること。
</t>
    <phoneticPr fontId="2"/>
  </si>
  <si>
    <t xml:space="preserve">シリーズおよび画像のページ送り機能を有すること。
</t>
    <phoneticPr fontId="2"/>
  </si>
  <si>
    <t xml:space="preserve">画像に対して行った処理を1回の操作でリセットできる機能を有すること。
</t>
    <phoneticPr fontId="2"/>
  </si>
  <si>
    <t xml:space="preserve">ショートカットキーを利用して各画像操作を行う機能を有すること。
</t>
    <phoneticPr fontId="2"/>
  </si>
  <si>
    <t xml:space="preserve">マルチフレーム画像を閲覧する機能を有すること。
</t>
    <phoneticPr fontId="2"/>
  </si>
  <si>
    <t xml:space="preserve">PACSから患者情報、検査情報を取得し、未記入レポート枠を作成できること。
</t>
    <phoneticPr fontId="2"/>
  </si>
  <si>
    <t xml:space="preserve">上位システムからオーダ情報を受け取り、レポート未記入枠が作成できること。
</t>
    <phoneticPr fontId="2"/>
  </si>
  <si>
    <t xml:space="preserve">レポート未記入枠作成のタイミングは、上位システムでの検査受付時や検査完了時に指定できること。
</t>
    <rPh sb="38" eb="40">
      <t>シテイ</t>
    </rPh>
    <phoneticPr fontId="9"/>
  </si>
  <si>
    <t xml:space="preserve">上位システムから受け取ったオーダ情報をPACSへ送信できること。
</t>
    <phoneticPr fontId="2"/>
  </si>
  <si>
    <t xml:space="preserve">オーダ情報がなくてもレポート枠を作成する機能を有すること。
</t>
    <phoneticPr fontId="2"/>
  </si>
  <si>
    <t xml:space="preserve">以下の項目をリストに表示できること。
・ レポートステータス（未記入、読影中、確定済、など）
・ 患者ID、カナ患者名、漢字患者名、性別、生年月日
・ 検査種別、モダリティ、部位
・ 依頼科、依頼医
・ 入外区分
・ オーダー番号
・ 優先度（緊急、至急、など）
・ 読影区分
・ 現在の記入者、保存者、確定者
・ 初回最終確定者
・ 検査日、確定日、最終更新日
・ 症例登録、印刷、遠隔依頼ステータス
・ 重要レポートステータス
・ レポート確定後の画像枚数変更ステータス
・ 所見、診断、報告者メモ、検査コメント、検査目的、患者メモ　　など
</t>
    <rPh sb="0" eb="2">
      <t>イカ</t>
    </rPh>
    <rPh sb="3" eb="5">
      <t>コウモク</t>
    </rPh>
    <rPh sb="10" eb="12">
      <t>ヒョウジ</t>
    </rPh>
    <rPh sb="158" eb="160">
      <t>ショカイ</t>
    </rPh>
    <rPh sb="160" eb="162">
      <t>サイシュウ</t>
    </rPh>
    <rPh sb="162" eb="164">
      <t>カクテイ</t>
    </rPh>
    <rPh sb="164" eb="165">
      <t>シャ</t>
    </rPh>
    <rPh sb="184" eb="186">
      <t>ショウレイ</t>
    </rPh>
    <rPh sb="186" eb="188">
      <t>トウロク</t>
    </rPh>
    <rPh sb="189" eb="191">
      <t>インサツ</t>
    </rPh>
    <rPh sb="192" eb="194">
      <t>エンカク</t>
    </rPh>
    <rPh sb="194" eb="196">
      <t>イライ</t>
    </rPh>
    <rPh sb="204" eb="206">
      <t>ジュウヨウ</t>
    </rPh>
    <rPh sb="222" eb="224">
      <t>カクテイ</t>
    </rPh>
    <rPh sb="224" eb="225">
      <t>ゴ</t>
    </rPh>
    <rPh sb="226" eb="228">
      <t>ガゾウ</t>
    </rPh>
    <rPh sb="240" eb="242">
      <t>ショケン</t>
    </rPh>
    <rPh sb="243" eb="245">
      <t>シンダン</t>
    </rPh>
    <rPh sb="246" eb="249">
      <t>ホウコクシャ</t>
    </rPh>
    <rPh sb="252" eb="254">
      <t>ケンサ</t>
    </rPh>
    <rPh sb="259" eb="261">
      <t>ケンサ</t>
    </rPh>
    <rPh sb="261" eb="263">
      <t>モクテキ</t>
    </rPh>
    <rPh sb="264" eb="266">
      <t>カンジャ</t>
    </rPh>
    <phoneticPr fontId="9"/>
  </si>
  <si>
    <t xml:space="preserve">リストに表示する項目および項目の並び順を変更できること。
</t>
    <rPh sb="4" eb="6">
      <t>ヒョウジ</t>
    </rPh>
    <rPh sb="13" eb="15">
      <t>コウモク</t>
    </rPh>
    <rPh sb="16" eb="17">
      <t>ナラ</t>
    </rPh>
    <phoneticPr fontId="9"/>
  </si>
  <si>
    <t xml:space="preserve">レポートステータス（未記入、読影中、確定済　など）をリスト上で色別表示できること。
</t>
    <rPh sb="29" eb="30">
      <t>ジョウ</t>
    </rPh>
    <phoneticPr fontId="9"/>
  </si>
  <si>
    <t xml:space="preserve">リスト上の未記入、読影中、確定済（一次/2次確定など）のレポート件数を表示できること。
</t>
    <rPh sb="3" eb="4">
      <t>ジョウ</t>
    </rPh>
    <rPh sb="17" eb="19">
      <t>イチジ</t>
    </rPh>
    <rPh sb="21" eb="22">
      <t>ジ</t>
    </rPh>
    <rPh sb="22" eb="24">
      <t>カクテイ</t>
    </rPh>
    <phoneticPr fontId="9"/>
  </si>
  <si>
    <t xml:space="preserve">以下の内容でレポートを検索できること。
・ リスト表示項目
・ 検査日の指定（本日、本日＋昨日、一週間、一ヶ月間、任意の日、期間）
・ レポートに付与したキーワード（タイプ別：施設、所属科、個人）
・ 年齢（範囲指定）
・マンモテンプレートで入力したカテゴリー分類、乳房の構成
</t>
    <rPh sb="0" eb="2">
      <t>イカ</t>
    </rPh>
    <rPh sb="3" eb="5">
      <t>ナイヨウ</t>
    </rPh>
    <rPh sb="11" eb="13">
      <t>ケンサク</t>
    </rPh>
    <rPh sb="25" eb="27">
      <t>ヒョウジ</t>
    </rPh>
    <rPh sb="27" eb="29">
      <t>コウモク</t>
    </rPh>
    <rPh sb="36" eb="38">
      <t>シテイ</t>
    </rPh>
    <rPh sb="86" eb="87">
      <t>ベツ</t>
    </rPh>
    <rPh sb="88" eb="90">
      <t>シセツ</t>
    </rPh>
    <rPh sb="91" eb="93">
      <t>ショゾク</t>
    </rPh>
    <rPh sb="93" eb="94">
      <t>カ</t>
    </rPh>
    <rPh sb="95" eb="97">
      <t>コジン</t>
    </rPh>
    <rPh sb="101" eb="103">
      <t>ネンレイ</t>
    </rPh>
    <rPh sb="104" eb="106">
      <t>ハンイ</t>
    </rPh>
    <rPh sb="106" eb="108">
      <t>シテイ</t>
    </rPh>
    <rPh sb="121" eb="123">
      <t>ニュウリョク</t>
    </rPh>
    <rPh sb="130" eb="132">
      <t>ブンルイ</t>
    </rPh>
    <rPh sb="133" eb="135">
      <t>ニュウボウ</t>
    </rPh>
    <rPh sb="136" eb="138">
      <t>コウセイ</t>
    </rPh>
    <phoneticPr fontId="9"/>
  </si>
  <si>
    <t xml:space="preserve">ユーザごとに検索条件を保存し、それを呼び出して検索できること。さらに保存された検索条件ごとに指定できること。
</t>
    <phoneticPr fontId="2"/>
  </si>
  <si>
    <t xml:space="preserve">PACSへの画像到着状況を管理でき、リスト上に表示およびリスト上で検索できること。
また、レポート確定後に画像枚数が変更された場合は画像枚数変更ステータスがリスト上に表示および検索できること。
</t>
    <rPh sb="13" eb="15">
      <t>カンリ</t>
    </rPh>
    <rPh sb="49" eb="51">
      <t>カクテイ</t>
    </rPh>
    <rPh sb="51" eb="52">
      <t>ゴ</t>
    </rPh>
    <rPh sb="53" eb="55">
      <t>ガゾウ</t>
    </rPh>
    <rPh sb="55" eb="57">
      <t>マイスウ</t>
    </rPh>
    <rPh sb="58" eb="60">
      <t>ヘンコウ</t>
    </rPh>
    <rPh sb="63" eb="65">
      <t>バアイ</t>
    </rPh>
    <rPh sb="66" eb="68">
      <t>ガゾウ</t>
    </rPh>
    <rPh sb="68" eb="70">
      <t>マイスウ</t>
    </rPh>
    <rPh sb="70" eb="72">
      <t>ヘンコウ</t>
    </rPh>
    <rPh sb="81" eb="82">
      <t>ジョウ</t>
    </rPh>
    <rPh sb="83" eb="85">
      <t>ヒョウジ</t>
    </rPh>
    <rPh sb="88" eb="90">
      <t>ケンサク</t>
    </rPh>
    <phoneticPr fontId="9"/>
  </si>
  <si>
    <t xml:space="preserve">検査の依頼医が確定レポートを参照したかどうかを管理でき、リスト上に表示およびリスト上で検索できること。
</t>
    <rPh sb="23" eb="25">
      <t>カンリ</t>
    </rPh>
    <rPh sb="33" eb="35">
      <t>ヒョウジ</t>
    </rPh>
    <rPh sb="41" eb="42">
      <t>ジョウ</t>
    </rPh>
    <rPh sb="43" eb="45">
      <t>ケンサク</t>
    </rPh>
    <phoneticPr fontId="9"/>
  </si>
  <si>
    <t xml:space="preserve">リスト上のレポートを選択して、レポート作成を開始できること。
</t>
    <rPh sb="3" eb="4">
      <t>ジョウ</t>
    </rPh>
    <rPh sb="10" eb="12">
      <t>センタク</t>
    </rPh>
    <rPh sb="19" eb="21">
      <t>サクセイ</t>
    </rPh>
    <rPh sb="22" eb="24">
      <t>カイシ</t>
    </rPh>
    <phoneticPr fontId="9"/>
  </si>
  <si>
    <t xml:space="preserve">リスト上の確定されたレポートを選択して、レポートを参照できること。
</t>
    <rPh sb="3" eb="4">
      <t>ジョウ</t>
    </rPh>
    <rPh sb="5" eb="7">
      <t>カクテイ</t>
    </rPh>
    <rPh sb="15" eb="17">
      <t>センタク</t>
    </rPh>
    <rPh sb="25" eb="27">
      <t>サンショウ</t>
    </rPh>
    <phoneticPr fontId="9"/>
  </si>
  <si>
    <t xml:space="preserve">レポート参照の画面からリスト表示画面に戻ることなく連続してレポート参照できること。
</t>
    <phoneticPr fontId="2"/>
  </si>
  <si>
    <t xml:space="preserve">リスト上のレポートを選択して簡易的なレポート内容が記載されているサマリ画面が表示できること。
</t>
    <rPh sb="3" eb="4">
      <t>ジョウ</t>
    </rPh>
    <rPh sb="10" eb="12">
      <t>センタク</t>
    </rPh>
    <rPh sb="14" eb="16">
      <t>カンイ</t>
    </rPh>
    <rPh sb="16" eb="17">
      <t>テキ</t>
    </rPh>
    <rPh sb="22" eb="24">
      <t>ナイヨウ</t>
    </rPh>
    <rPh sb="25" eb="27">
      <t>キサイ</t>
    </rPh>
    <rPh sb="35" eb="37">
      <t>ガメン</t>
    </rPh>
    <rPh sb="38" eb="40">
      <t>ヒョウジ</t>
    </rPh>
    <phoneticPr fontId="9"/>
  </si>
  <si>
    <t xml:space="preserve">サマリ表示画面はレポートリスト上にて上下キーの操作で表示切替できること。
</t>
    <rPh sb="3" eb="5">
      <t>ヒョウジ</t>
    </rPh>
    <rPh sb="5" eb="7">
      <t>ガメン</t>
    </rPh>
    <rPh sb="15" eb="16">
      <t>ジョウ</t>
    </rPh>
    <rPh sb="18" eb="20">
      <t>ジョウゲ</t>
    </rPh>
    <rPh sb="23" eb="25">
      <t>ソウサ</t>
    </rPh>
    <rPh sb="26" eb="28">
      <t>ヒョウジ</t>
    </rPh>
    <rPh sb="28" eb="30">
      <t>キリカエ</t>
    </rPh>
    <phoneticPr fontId="9"/>
  </si>
  <si>
    <t xml:space="preserve">リスト上のレポートを選択して、レポートを印刷できること。
</t>
    <rPh sb="3" eb="4">
      <t>ジョウ</t>
    </rPh>
    <rPh sb="10" eb="12">
      <t>センタク</t>
    </rPh>
    <rPh sb="20" eb="22">
      <t>インサツ</t>
    </rPh>
    <phoneticPr fontId="9"/>
  </si>
  <si>
    <t xml:space="preserve">レポートをレポートリスト表示画面内で分類フォルダに分類し、分類フォルダ内のリストが表示できること。
</t>
    <rPh sb="12" eb="14">
      <t>ヒョウジ</t>
    </rPh>
    <rPh sb="14" eb="16">
      <t>ガメン</t>
    </rPh>
    <rPh sb="16" eb="17">
      <t>ナイ</t>
    </rPh>
    <rPh sb="18" eb="20">
      <t>ブンルイ</t>
    </rPh>
    <rPh sb="25" eb="27">
      <t>ブンルイ</t>
    </rPh>
    <rPh sb="35" eb="36">
      <t>ナイ</t>
    </rPh>
    <rPh sb="41" eb="43">
      <t>ヒョウジ</t>
    </rPh>
    <phoneticPr fontId="9"/>
  </si>
  <si>
    <t xml:space="preserve">分類フォルダは、施設用/所属科用/個人用のいずれかで管理できること。
</t>
    <phoneticPr fontId="2"/>
  </si>
  <si>
    <t xml:space="preserve">レポートの検索した一覧の印刷、およびCSVやXMLによる出力が可能であること。
</t>
    <phoneticPr fontId="2"/>
  </si>
  <si>
    <t xml:space="preserve">シェマは、運用にあわせて登録が行える機能を備えていること。
</t>
    <phoneticPr fontId="2"/>
  </si>
  <si>
    <t xml:space="preserve">リスト上にの項目内容が枠からはみ出している場合、ポップアップで内容が全て表示できること。
</t>
    <phoneticPr fontId="2"/>
  </si>
  <si>
    <t xml:space="preserve">PACSと連動し、選択されたレポートの対象検査の画像（ビューア）を表示できること。
</t>
    <phoneticPr fontId="2"/>
  </si>
  <si>
    <t xml:space="preserve">レポート作成画面にて、患者情報・検査情報を参照できること。
</t>
    <rPh sb="4" eb="6">
      <t>サクセイ</t>
    </rPh>
    <rPh sb="6" eb="8">
      <t>ガメン</t>
    </rPh>
    <rPh sb="11" eb="13">
      <t>カンジャ</t>
    </rPh>
    <rPh sb="13" eb="15">
      <t>ジョウホウ</t>
    </rPh>
    <rPh sb="16" eb="18">
      <t>ケンサ</t>
    </rPh>
    <rPh sb="18" eb="20">
      <t>ジョウホウ</t>
    </rPh>
    <rPh sb="21" eb="23">
      <t>サンショウ</t>
    </rPh>
    <phoneticPr fontId="9"/>
  </si>
  <si>
    <t xml:space="preserve">レポート作成中の患者に対するメモを入力/編集、および参照できること。（本情報は、レポート横断で管理されること。）
</t>
    <phoneticPr fontId="2"/>
  </si>
  <si>
    <t xml:space="preserve">患者に対するメモに添付資料を貼り付けできること。
</t>
    <phoneticPr fontId="2"/>
  </si>
  <si>
    <t xml:space="preserve">レポート作成画面にて、オーダ情報を参照できること。
</t>
    <rPh sb="4" eb="6">
      <t>サクセイ</t>
    </rPh>
    <rPh sb="6" eb="8">
      <t>ガメン</t>
    </rPh>
    <rPh sb="14" eb="16">
      <t>ジョウホウ</t>
    </rPh>
    <rPh sb="17" eb="19">
      <t>サンショウ</t>
    </rPh>
    <phoneticPr fontId="9"/>
  </si>
  <si>
    <t xml:space="preserve">検査コメントは、フリーテキストで入力（追記/編集）できること。
</t>
    <phoneticPr fontId="2"/>
  </si>
  <si>
    <t xml:space="preserve">レポート作成画面で、所見、診断を入力できること。また、所見、診断とは別に、報告者メモを設けてフリーコメントが入力できること。また、設定により放射線科のみ使用可能なメモ欄を表示できること。
</t>
    <rPh sb="10" eb="12">
      <t>ショケン</t>
    </rPh>
    <rPh sb="13" eb="15">
      <t>シンダン</t>
    </rPh>
    <rPh sb="16" eb="18">
      <t>ニュウリョク</t>
    </rPh>
    <rPh sb="27" eb="29">
      <t>ショケン</t>
    </rPh>
    <rPh sb="30" eb="32">
      <t>シンダン</t>
    </rPh>
    <rPh sb="34" eb="35">
      <t>ベツ</t>
    </rPh>
    <rPh sb="54" eb="56">
      <t>ニュウリョク</t>
    </rPh>
    <rPh sb="65" eb="67">
      <t>セッテイ</t>
    </rPh>
    <rPh sb="70" eb="74">
      <t>ホウシャセンカ</t>
    </rPh>
    <rPh sb="76" eb="78">
      <t>シヨウ</t>
    </rPh>
    <rPh sb="78" eb="80">
      <t>カノウ</t>
    </rPh>
    <rPh sb="83" eb="84">
      <t>ラン</t>
    </rPh>
    <rPh sb="85" eb="87">
      <t>ヒョウジ</t>
    </rPh>
    <phoneticPr fontId="9"/>
  </si>
  <si>
    <t xml:space="preserve">事前に登録された定型文を利用して所見、診断を入力できること。
</t>
    <phoneticPr fontId="2"/>
  </si>
  <si>
    <t xml:space="preserve">入力欄にカーソルがある場合には、カーソル位置に定型文を挿入できること。
</t>
    <rPh sb="23" eb="25">
      <t>テイケイ</t>
    </rPh>
    <rPh sb="25" eb="26">
      <t>ブン</t>
    </rPh>
    <phoneticPr fontId="9"/>
  </si>
  <si>
    <t xml:space="preserve">定型文は、以下の分類で登録され、選択できること。
① 全ユーザー共通、ユーザー毎
② グループ共通、グループ毎
③ 所属科共通、所属科毎
④ 全検査種別共通、検査種別毎
⑤ 全部位共通、部位毎
</t>
    <rPh sb="47" eb="49">
      <t>キョウツウ</t>
    </rPh>
    <rPh sb="54" eb="55">
      <t>ゴト</t>
    </rPh>
    <rPh sb="58" eb="60">
      <t>ショゾク</t>
    </rPh>
    <rPh sb="60" eb="61">
      <t>カ</t>
    </rPh>
    <rPh sb="61" eb="63">
      <t>キョウツウ</t>
    </rPh>
    <rPh sb="64" eb="66">
      <t>ショゾク</t>
    </rPh>
    <rPh sb="66" eb="67">
      <t>カ</t>
    </rPh>
    <rPh sb="67" eb="68">
      <t>ゴト</t>
    </rPh>
    <phoneticPr fontId="9"/>
  </si>
  <si>
    <t xml:space="preserve">患者の過去レポート一覧を表示し、選択したレポートの内容を参照できること。
</t>
    <phoneticPr fontId="2"/>
  </si>
  <si>
    <t xml:space="preserve">過去レポート一覧には、レポートが未記入、未確定の検査も含むこと。
</t>
    <phoneticPr fontId="2"/>
  </si>
  <si>
    <t xml:space="preserve">過去レポートから所見、または診断をコピーし、作成中のレポートに貼り付けできること。
</t>
    <phoneticPr fontId="2"/>
  </si>
  <si>
    <t xml:space="preserve">過去レポートから所見と診断を一括でコピーし、作成中のレポートに貼り付けできること。
</t>
    <phoneticPr fontId="2"/>
  </si>
  <si>
    <t xml:space="preserve">過去レポートからテンプレート内容をコピーし、作成中のレポートに貼り付けできること。
</t>
    <phoneticPr fontId="2"/>
  </si>
  <si>
    <t xml:space="preserve">過去レポートの参照画像から以下の操作ができること。
・現在レポートへのコピー
・別画面上に該当画像を表示し、前後の画像参照
</t>
    <rPh sb="0" eb="2">
      <t>カコ</t>
    </rPh>
    <rPh sb="7" eb="9">
      <t>サンショウ</t>
    </rPh>
    <rPh sb="9" eb="11">
      <t>ガゾウ</t>
    </rPh>
    <rPh sb="13" eb="15">
      <t>イカ</t>
    </rPh>
    <rPh sb="16" eb="18">
      <t>ソウサ</t>
    </rPh>
    <rPh sb="27" eb="29">
      <t>ゲンザイ</t>
    </rPh>
    <rPh sb="40" eb="41">
      <t>ベツ</t>
    </rPh>
    <rPh sb="41" eb="43">
      <t>ガメン</t>
    </rPh>
    <rPh sb="43" eb="44">
      <t>ジョウ</t>
    </rPh>
    <rPh sb="45" eb="47">
      <t>ガイトウ</t>
    </rPh>
    <rPh sb="47" eb="49">
      <t>ガゾウ</t>
    </rPh>
    <rPh sb="50" eb="52">
      <t>ヒョウジ</t>
    </rPh>
    <rPh sb="54" eb="56">
      <t>ゼンゴ</t>
    </rPh>
    <rPh sb="57" eb="59">
      <t>ガゾウ</t>
    </rPh>
    <rPh sb="59" eb="61">
      <t>サンショウ</t>
    </rPh>
    <phoneticPr fontId="9"/>
  </si>
  <si>
    <t xml:space="preserve">所見、診断、報告者メモは、テキスト入力時にUndo、Redoできること。
</t>
    <phoneticPr fontId="2"/>
  </si>
  <si>
    <t xml:space="preserve">PACS上の画像を、参照画像（キー画像）としてレポートへ貼り付けできること。
</t>
    <phoneticPr fontId="9"/>
  </si>
  <si>
    <t xml:space="preserve">汎用ファイル（bmp、jpg）の画像を、参照画像（キー画像）としてレポートへ貼り付けできること。
</t>
    <rPh sb="0" eb="2">
      <t>ハンヨウ</t>
    </rPh>
    <rPh sb="20" eb="22">
      <t>サンショウ</t>
    </rPh>
    <rPh sb="22" eb="24">
      <t>ガゾウ</t>
    </rPh>
    <rPh sb="27" eb="29">
      <t>ガゾウ</t>
    </rPh>
    <phoneticPr fontId="9"/>
  </si>
  <si>
    <t xml:space="preserve">レポートに貼り付けた参照画像・シェーマ画像に対して、以下のアノテーションを描画できること。
・テキスト
・直線
・矢印
・楕円
・矩形
・三角
・×
・引き出し線（テキスト付き矢印）
・パレット（定型句付き矢印/楕円。主に番号付き矢印/楕　円）
・スタンプ（定型句（主に記号））
・フリーハンド
</t>
    <rPh sb="22" eb="23">
      <t>タイ</t>
    </rPh>
    <rPh sb="26" eb="28">
      <t>イカ</t>
    </rPh>
    <rPh sb="37" eb="39">
      <t>ビョウガ</t>
    </rPh>
    <rPh sb="106" eb="108">
      <t>ダエン</t>
    </rPh>
    <phoneticPr fontId="9"/>
  </si>
  <si>
    <t xml:space="preserve">アノテーションは、以下の変更ができること。
・ テキスト : フォント、サイズ、色、スタイル（太字、斜体、下線）
・ 図形 : 線幅、線種、色の指定、拡大・縮小、回転、塗りつぶし、網掛け　など
</t>
    <phoneticPr fontId="2"/>
  </si>
  <si>
    <t xml:space="preserve">アノテーションの図形には、ユーザーが自作した任意の図形も利用できること。
</t>
    <phoneticPr fontId="2"/>
  </si>
  <si>
    <t xml:space="preserve">貼り付けた参照画像・シェーマ画像にコメントを付与できること。
</t>
    <rPh sb="5" eb="7">
      <t>サンショウ</t>
    </rPh>
    <rPh sb="14" eb="16">
      <t>ガゾウ</t>
    </rPh>
    <phoneticPr fontId="9"/>
  </si>
  <si>
    <t xml:space="preserve">貼り付けた参照画像・シェーマ画像は、レポート作成画面内にサムネイルで表示できること。また、表示順を変更できること。
</t>
    <rPh sb="45" eb="47">
      <t>ヒョウジ</t>
    </rPh>
    <rPh sb="47" eb="48">
      <t>ジュン</t>
    </rPh>
    <rPh sb="49" eb="51">
      <t>ヘンコウ</t>
    </rPh>
    <phoneticPr fontId="9"/>
  </si>
  <si>
    <t xml:space="preserve">以下の検査のレポートは、所見・診断の一部をテンプレート形式で入力できること。
・超音波(腹部、心臓、頚動脈、下肢静脈、乳腺、甲状腺)
・マンモ
・MRマンモ
</t>
    <rPh sb="0" eb="2">
      <t>イカ</t>
    </rPh>
    <rPh sb="3" eb="5">
      <t>ケンサ</t>
    </rPh>
    <rPh sb="27" eb="29">
      <t>ケイシキ</t>
    </rPh>
    <rPh sb="30" eb="32">
      <t>ニュウリョク</t>
    </rPh>
    <phoneticPr fontId="9"/>
  </si>
  <si>
    <t xml:space="preserve">乳腺超音波とマンモ検査の総合判定結果を入力できること。なお、対象となる乳腺超音波とマンモ検査は手動及び自動で統合できること。
</t>
    <rPh sb="0" eb="2">
      <t>ニュウセン</t>
    </rPh>
    <rPh sb="2" eb="5">
      <t>チョウオンパ</t>
    </rPh>
    <rPh sb="9" eb="11">
      <t>ケンサ</t>
    </rPh>
    <rPh sb="12" eb="14">
      <t>ソウゴウ</t>
    </rPh>
    <rPh sb="14" eb="16">
      <t>ハンテイ</t>
    </rPh>
    <rPh sb="16" eb="18">
      <t>ケッカ</t>
    </rPh>
    <rPh sb="19" eb="21">
      <t>ニュウリョク</t>
    </rPh>
    <rPh sb="30" eb="32">
      <t>タイショウ</t>
    </rPh>
    <rPh sb="35" eb="40">
      <t>ニュウセンチョウオンパ</t>
    </rPh>
    <rPh sb="44" eb="46">
      <t>ケンサ</t>
    </rPh>
    <rPh sb="47" eb="49">
      <t>シュドウ</t>
    </rPh>
    <rPh sb="49" eb="50">
      <t>オヨ</t>
    </rPh>
    <rPh sb="51" eb="53">
      <t>ジドウ</t>
    </rPh>
    <rPh sb="54" eb="56">
      <t>トウゴウ</t>
    </rPh>
    <phoneticPr fontId="9"/>
  </si>
  <si>
    <t xml:space="preserve">乳腺超音波とマンモ検査では最大5人までレポート記入が可能であること。
</t>
    <rPh sb="0" eb="2">
      <t>ニュウセン</t>
    </rPh>
    <rPh sb="2" eb="5">
      <t>チョウオンパ</t>
    </rPh>
    <rPh sb="9" eb="11">
      <t>ケンサ</t>
    </rPh>
    <rPh sb="13" eb="15">
      <t>サイダイ</t>
    </rPh>
    <rPh sb="16" eb="17">
      <t>ニン</t>
    </rPh>
    <rPh sb="23" eb="25">
      <t>キニュウ</t>
    </rPh>
    <rPh sb="26" eb="28">
      <t>カノウ</t>
    </rPh>
    <phoneticPr fontId="9"/>
  </si>
  <si>
    <t xml:space="preserve">レポートに添付資料を貼り付けできること。
</t>
    <phoneticPr fontId="2"/>
  </si>
  <si>
    <t xml:space="preserve">作成中のレポートに事前に登録されたキーワードを付与できること。
</t>
    <rPh sb="0" eb="3">
      <t>サクセイチュウ</t>
    </rPh>
    <rPh sb="12" eb="14">
      <t>トウロク</t>
    </rPh>
    <rPh sb="23" eb="25">
      <t>フヨ</t>
    </rPh>
    <phoneticPr fontId="9"/>
  </si>
  <si>
    <t xml:space="preserve">キーワードは、以下の分類で登録され、選択できること。
・ 施設用
・所属科用
・個人用
</t>
    <phoneticPr fontId="2"/>
  </si>
  <si>
    <t xml:space="preserve">作成中のレポートは自動で定期的に保存され、異常終了した場合のレポート作成再開時に保存した内容を復帰できること。
</t>
    <rPh sb="0" eb="3">
      <t>サクセイチュウ</t>
    </rPh>
    <rPh sb="9" eb="11">
      <t>ジドウ</t>
    </rPh>
    <rPh sb="12" eb="15">
      <t>テイキテキ</t>
    </rPh>
    <rPh sb="16" eb="18">
      <t>ホゾン</t>
    </rPh>
    <rPh sb="21" eb="23">
      <t>イジョウ</t>
    </rPh>
    <rPh sb="23" eb="25">
      <t>シュウリョウ</t>
    </rPh>
    <rPh sb="27" eb="29">
      <t>バアイ</t>
    </rPh>
    <rPh sb="34" eb="36">
      <t>サクセイ</t>
    </rPh>
    <rPh sb="36" eb="38">
      <t>サイカイ</t>
    </rPh>
    <rPh sb="38" eb="39">
      <t>ジ</t>
    </rPh>
    <rPh sb="40" eb="42">
      <t>ホゾン</t>
    </rPh>
    <rPh sb="44" eb="46">
      <t>ナイヨウ</t>
    </rPh>
    <rPh sb="47" eb="49">
      <t>フッキ</t>
    </rPh>
    <phoneticPr fontId="9"/>
  </si>
  <si>
    <t xml:space="preserve">作成中のレポートを一時保存できること。一時保存したレポートは、保存したユーザーあるいは別のユーザーが修正できること。
</t>
    <rPh sb="0" eb="2">
      <t>サクセイ</t>
    </rPh>
    <phoneticPr fontId="9"/>
  </si>
  <si>
    <t xml:space="preserve">作成が終了したレポートを確定保存できること。その際、ユーザごとに確定レポートの表示イメージ（プレビュー画面）を表示するか否かを選択できること。
</t>
    <rPh sb="0" eb="2">
      <t>サクセイ</t>
    </rPh>
    <rPh sb="24" eb="25">
      <t>サイ</t>
    </rPh>
    <rPh sb="32" eb="34">
      <t>カクテイ</t>
    </rPh>
    <rPh sb="39" eb="41">
      <t>ヒョウジ</t>
    </rPh>
    <rPh sb="51" eb="53">
      <t>ガメン</t>
    </rPh>
    <rPh sb="55" eb="57">
      <t>ヒョウジ</t>
    </rPh>
    <rPh sb="60" eb="61">
      <t>イナ</t>
    </rPh>
    <rPh sb="63" eb="65">
      <t>センタク</t>
    </rPh>
    <phoneticPr fontId="9"/>
  </si>
  <si>
    <t xml:space="preserve">上位システムからオーダ情報を受け取っている場合には、上位システムに対してレポート確定通知を送信できること。
</t>
    <rPh sb="21" eb="23">
      <t>バアイ</t>
    </rPh>
    <rPh sb="33" eb="34">
      <t>タイ</t>
    </rPh>
    <rPh sb="40" eb="42">
      <t>カクテイ</t>
    </rPh>
    <rPh sb="42" eb="44">
      <t>ツウチ</t>
    </rPh>
    <rPh sb="45" eb="47">
      <t>ソウシン</t>
    </rPh>
    <phoneticPr fontId="9"/>
  </si>
  <si>
    <t xml:space="preserve">重要レポートフラグ（チェック方式/プルダウン方式）及び重要コメントを登録できること。また、確定通知に重要レポート情報を付加して送信できること。また、リスト、印刷、Webレポート画面に表示できること。
</t>
    <phoneticPr fontId="2"/>
  </si>
  <si>
    <t xml:space="preserve">システム設定により、一次/二次/三次/四次/五次のレポート確定運用を行えること。
</t>
    <rPh sb="22" eb="24">
      <t>ゴジ</t>
    </rPh>
    <phoneticPr fontId="9"/>
  </si>
  <si>
    <t xml:space="preserve">システム設定により、レポートの確定を取り消し、再度記入可能な状態に戻せること。また、管理者は未記入状態に戻せること。
</t>
    <rPh sb="42" eb="45">
      <t>カンリシャ</t>
    </rPh>
    <rPh sb="46" eb="49">
      <t>ミキニュウ</t>
    </rPh>
    <rPh sb="49" eb="51">
      <t>ジョウタイ</t>
    </rPh>
    <rPh sb="52" eb="53">
      <t>モド</t>
    </rPh>
    <phoneticPr fontId="9"/>
  </si>
  <si>
    <t xml:space="preserve">確定取消後、再確定する毎に、レポートの版数が更新されること。
</t>
    <phoneticPr fontId="2"/>
  </si>
  <si>
    <t xml:space="preserve">レポートの版数は、レポート参照画面およびレポート印刷で確認できること。
</t>
    <rPh sb="5" eb="7">
      <t>ハンスウ</t>
    </rPh>
    <rPh sb="13" eb="15">
      <t>サンショウ</t>
    </rPh>
    <rPh sb="15" eb="17">
      <t>ガメン</t>
    </rPh>
    <rPh sb="24" eb="26">
      <t>インサツ</t>
    </rPh>
    <rPh sb="27" eb="29">
      <t>カクニン</t>
    </rPh>
    <phoneticPr fontId="9"/>
  </si>
  <si>
    <t xml:space="preserve">一旦、確定されたレポートは履歴管理を行い、確定解除が行われた場合も確定時のレポートを保持し、過去履歴の確定レポートとして参照できること。
</t>
    <phoneticPr fontId="2"/>
  </si>
  <si>
    <t xml:space="preserve">レポート履歴管理において、前後の版の差分を表示できること。
</t>
    <rPh sb="4" eb="6">
      <t>リレキ</t>
    </rPh>
    <rPh sb="6" eb="8">
      <t>カンリ</t>
    </rPh>
    <rPh sb="13" eb="15">
      <t>ゼンゴ</t>
    </rPh>
    <rPh sb="16" eb="17">
      <t>ハン</t>
    </rPh>
    <rPh sb="18" eb="20">
      <t>サブン</t>
    </rPh>
    <rPh sb="21" eb="23">
      <t>ヒョウジ</t>
    </rPh>
    <phoneticPr fontId="9"/>
  </si>
  <si>
    <t xml:space="preserve">入力あるいは編集中のレポートに対して、他端末から入力あるいは変更が行われないための排他管理ができること。
</t>
    <rPh sb="43" eb="45">
      <t>カンリ</t>
    </rPh>
    <phoneticPr fontId="9"/>
  </si>
  <si>
    <t xml:space="preserve">確定されたレポートを修正することが可能であり、その際には上書きではなく履歴で管理し、変更履歴や改変記録を参照できるようにすること。ただし、読影者欄への追記は選択可能であること。
</t>
    <phoneticPr fontId="2"/>
  </si>
  <si>
    <t xml:space="preserve">過去のレポート情報から新規レポートに文言をコピーする機能を備えること。
</t>
    <phoneticPr fontId="2"/>
  </si>
  <si>
    <t xml:space="preserve">定型文を医師毎やグループ毎に分類して登録し、ドラッグアンドドロップでペーストする事が可能であること。
</t>
    <phoneticPr fontId="2"/>
  </si>
  <si>
    <t xml:space="preserve">患者に関するコメントや、特定の検査に対する読影時コメントやキー画像を残すことが可能で、次回レポート作成時に容易に参照出来ること。また、この機能は全体、グループ、ユーザ毎で運用する機能を有すること。
</t>
    <phoneticPr fontId="2"/>
  </si>
  <si>
    <t xml:space="preserve">レポート入力画面では、当該患者の検査履歴が表示できること。また、過去検査の画像、レポートも対比して表示できること。入力画面では、CT/MR用の運用にマッチしたフォーマットを提供すること。
</t>
    <phoneticPr fontId="2"/>
  </si>
  <si>
    <t xml:space="preserve">所見入力方法は、キーボード入力、登録した定型文のドラックアンドドロップ、音声入力装置に対応していること。
</t>
    <phoneticPr fontId="2"/>
  </si>
  <si>
    <t xml:space="preserve">参照画像やシェーマをレポートに添付し、画面上で拡大・縮小や矢印などのマーキング、コメント､タイトルなどを追記出来ること。また、参照画像やシェーマの並び替えが行え、画像番号も自動的に更新する機能を有すること。
</t>
    <phoneticPr fontId="2"/>
  </si>
  <si>
    <t xml:space="preserve">レポート入力中は排他制御が行われ、他端末よりは参照のみ可能であること。また、管理者権限により排他制御を解除出来ること。
</t>
    <phoneticPr fontId="2"/>
  </si>
  <si>
    <t xml:space="preserve">所見クライアントと読影クライアントが連携し、該当する検査画像データを呼び出す機能を有すること。またレポートに貼り付けたキー画像から読影ビューワにキー画像を呼出せること。
</t>
    <phoneticPr fontId="2"/>
  </si>
  <si>
    <t xml:space="preserve">レポート入力画面では、電子カルテシステムや放射線情報システム等から取得した患者プロファイルや依頼書情報、薬剤等の実施情報を参照できること。
</t>
    <phoneticPr fontId="2"/>
  </si>
  <si>
    <t xml:space="preserve">所見作成はキー入力、登録した項目の選択、定型分などの使用も可能にすること。またウェブ形式を採用していること。
</t>
    <phoneticPr fontId="2"/>
  </si>
  <si>
    <t xml:space="preserve">確定レポートには以下の内容を表示できること。
[患者情報]
・ 患者ID、カナ患者名、漢字患者名、性別、生年月日、検査時年齢　など
[検査情報]
・ オーダー番号、検査種別、部位、全部位、モダリティ、検査日、検査優先度、造影剤、検査目的、検査コメント、依頼科、依頼医、病棟　など
[レポート内容]
・ 報告者、記入日、所見、診断、報告者メモ、参照画像（サムネイル画像）、版数　など
・ 参照画像コメント
</t>
    <phoneticPr fontId="2"/>
  </si>
  <si>
    <t xml:space="preserve">一次/二次/三次/四次/五次確定を行う場合は、一次、二次、三次、四次、五次のいずれで公開するかを設定できること。
</t>
    <rPh sb="12" eb="14">
      <t>ゴジ</t>
    </rPh>
    <rPh sb="14" eb="16">
      <t>カクテイ</t>
    </rPh>
    <rPh sb="17" eb="18">
      <t>オコナ</t>
    </rPh>
    <rPh sb="19" eb="21">
      <t>バアイ</t>
    </rPh>
    <rPh sb="23" eb="25">
      <t>イチジ</t>
    </rPh>
    <rPh sb="26" eb="28">
      <t>ニジ</t>
    </rPh>
    <rPh sb="29" eb="31">
      <t>サンジ</t>
    </rPh>
    <rPh sb="32" eb="34">
      <t>ヨジ</t>
    </rPh>
    <rPh sb="35" eb="37">
      <t>ゴジ</t>
    </rPh>
    <rPh sb="48" eb="50">
      <t>セッテイ</t>
    </rPh>
    <phoneticPr fontId="9"/>
  </si>
  <si>
    <t xml:space="preserve">レポートに貼り付けられた参照画像（キー画像）のサムネイルが表示できること。
</t>
    <rPh sb="19" eb="21">
      <t>ガゾウ</t>
    </rPh>
    <phoneticPr fontId="9"/>
  </si>
  <si>
    <t xml:space="preserve">貼りつけられた参照画像を別画面で表示できること。
別画面で表示された状態で、画面を閉じずに、番号順に前後の参照画像も表示できること。
</t>
    <phoneticPr fontId="2"/>
  </si>
  <si>
    <t xml:space="preserve">PACSビューワがインストールされている端末上で参照する参照画像がPACS画像の場合、その画像を含むシリーズを別画面に表示でき、かつ参照画像のスライス位置で初期表示できること。
</t>
    <rPh sb="22" eb="23">
      <t>ジョウ</t>
    </rPh>
    <rPh sb="24" eb="26">
      <t>サンショウ</t>
    </rPh>
    <phoneticPr fontId="9"/>
  </si>
  <si>
    <t xml:space="preserve">PACSビューワがインストールされている端末上で参照する参照画像がPACS画像の場合、その検査のPACS画像（ビューア）を表示できること。
</t>
    <rPh sb="20" eb="22">
      <t>タンマツ</t>
    </rPh>
    <rPh sb="22" eb="23">
      <t>ジョウ</t>
    </rPh>
    <rPh sb="24" eb="26">
      <t>サンショウ</t>
    </rPh>
    <phoneticPr fontId="9"/>
  </si>
  <si>
    <t xml:space="preserve">確定レポートを印刷できること。
</t>
    <rPh sb="0" eb="2">
      <t>カクテイ</t>
    </rPh>
    <rPh sb="7" eb="9">
      <t>インサツ</t>
    </rPh>
    <phoneticPr fontId="9"/>
  </si>
  <si>
    <t xml:space="preserve">確定レポートから既読操作ができること（自動/手動設定）。確定レポートを起動したユーザが依頼医と同一の場合は自動的に既読になること。
</t>
    <rPh sb="0" eb="2">
      <t>カクテイ</t>
    </rPh>
    <rPh sb="8" eb="10">
      <t>キドク</t>
    </rPh>
    <rPh sb="10" eb="12">
      <t>ソウサ</t>
    </rPh>
    <rPh sb="19" eb="21">
      <t>ジドウ</t>
    </rPh>
    <rPh sb="22" eb="24">
      <t>シュドウ</t>
    </rPh>
    <rPh sb="24" eb="26">
      <t>セッテイ</t>
    </rPh>
    <rPh sb="28" eb="30">
      <t>カクテイ</t>
    </rPh>
    <rPh sb="35" eb="37">
      <t>キドウ</t>
    </rPh>
    <rPh sb="43" eb="45">
      <t>イライ</t>
    </rPh>
    <rPh sb="45" eb="46">
      <t>イ</t>
    </rPh>
    <rPh sb="47" eb="49">
      <t>ドウイツ</t>
    </rPh>
    <rPh sb="50" eb="52">
      <t>バアイ</t>
    </rPh>
    <rPh sb="53" eb="56">
      <t>ジドウテキ</t>
    </rPh>
    <rPh sb="57" eb="59">
      <t>キドク</t>
    </rPh>
    <phoneticPr fontId="9"/>
  </si>
  <si>
    <t xml:space="preserve">手動既読設定の場合、既読操作可能ユーザを「依頼医のみ」「依頼医、依頼科」「全てのユーザ」から選択できること。
</t>
    <rPh sb="0" eb="2">
      <t>シュドウ</t>
    </rPh>
    <rPh sb="2" eb="4">
      <t>キドク</t>
    </rPh>
    <rPh sb="4" eb="6">
      <t>セッテイ</t>
    </rPh>
    <rPh sb="7" eb="9">
      <t>バアイ</t>
    </rPh>
    <rPh sb="10" eb="12">
      <t>キドク</t>
    </rPh>
    <rPh sb="12" eb="14">
      <t>ソウサ</t>
    </rPh>
    <rPh sb="14" eb="16">
      <t>カノウ</t>
    </rPh>
    <rPh sb="21" eb="23">
      <t>イライ</t>
    </rPh>
    <rPh sb="23" eb="24">
      <t>イ</t>
    </rPh>
    <rPh sb="28" eb="30">
      <t>イライ</t>
    </rPh>
    <rPh sb="30" eb="31">
      <t>イ</t>
    </rPh>
    <rPh sb="32" eb="34">
      <t>イライ</t>
    </rPh>
    <rPh sb="34" eb="35">
      <t>カ</t>
    </rPh>
    <rPh sb="37" eb="38">
      <t>スベ</t>
    </rPh>
    <rPh sb="46" eb="48">
      <t>センタク</t>
    </rPh>
    <phoneticPr fontId="9"/>
  </si>
  <si>
    <t xml:space="preserve">レポートのキー画像から読影端末への該当画像のダイレクトな参照できること。
</t>
    <phoneticPr fontId="2"/>
  </si>
  <si>
    <t xml:space="preserve">印刷部数、印刷先プリンタを選択して、レポートを印刷できること。
</t>
    <phoneticPr fontId="2"/>
  </si>
  <si>
    <t xml:space="preserve">レポートを画面上に表示（プレビュー）し、印刷イメージを確認できること。
</t>
    <phoneticPr fontId="2"/>
  </si>
  <si>
    <t xml:space="preserve">レポートの上部（ヘッダー）と下部（フッター）に病院様ロゴマークなどの任意の画像を印刷できること。
</t>
    <phoneticPr fontId="2"/>
  </si>
  <si>
    <t xml:space="preserve">確定（最終確定）済み、もしくは全てのレポートに対して、以下の項目に、特定の単語が含まれる、もしくは含まれないなどの条件でレポートを検索できること。
・ 所見、診断、報告者メモ
・ 検査目的、検査コメント
・ 患者メモ　など
・ 臨床診断名
</t>
    <rPh sb="0" eb="2">
      <t>カクテイ</t>
    </rPh>
    <rPh sb="8" eb="9">
      <t>ス</t>
    </rPh>
    <rPh sb="15" eb="16">
      <t>スベ</t>
    </rPh>
    <rPh sb="23" eb="24">
      <t>タイ</t>
    </rPh>
    <phoneticPr fontId="9"/>
  </si>
  <si>
    <t xml:space="preserve">レポート全文検索の際には、以下の項目を条件に含めることができること。
・ 検査日、更新日時
・ モダリティ、部位
・ 造影剤
・ 依頼科、依頼医
・ 読影医
・ 患者ID、カナ患者名、漢字患者名、性別、生年月日
・ オーダー番号
・ キーワード　など
</t>
    <phoneticPr fontId="2"/>
  </si>
  <si>
    <t xml:space="preserve">テンプレートを用いて入力したレポートに対して、テンプレートの内容も含め検索できること。
</t>
    <rPh sb="7" eb="8">
      <t>モチ</t>
    </rPh>
    <rPh sb="10" eb="12">
      <t>ニュウリョク</t>
    </rPh>
    <rPh sb="19" eb="20">
      <t>タイ</t>
    </rPh>
    <rPh sb="30" eb="32">
      <t>ナイヨウ</t>
    </rPh>
    <rPh sb="33" eb="34">
      <t>フク</t>
    </rPh>
    <rPh sb="35" eb="37">
      <t>ケンサク</t>
    </rPh>
    <phoneticPr fontId="9"/>
  </si>
  <si>
    <t xml:space="preserve">検索結果に所見/診断情報を表示できること。
</t>
    <rPh sb="0" eb="2">
      <t>ケンサク</t>
    </rPh>
    <rPh sb="2" eb="4">
      <t>ケッカ</t>
    </rPh>
    <rPh sb="5" eb="7">
      <t>ショケン</t>
    </rPh>
    <rPh sb="8" eb="10">
      <t>シンダン</t>
    </rPh>
    <rPh sb="10" eb="12">
      <t>ジョウホウ</t>
    </rPh>
    <rPh sb="13" eb="15">
      <t>ヒョウジ</t>
    </rPh>
    <phoneticPr fontId="9"/>
  </si>
  <si>
    <t xml:space="preserve">検索結果に所見/診断情報とキー画像を切り替えて表示できること。
</t>
    <rPh sb="0" eb="2">
      <t>ケンサク</t>
    </rPh>
    <rPh sb="2" eb="4">
      <t>ケッカ</t>
    </rPh>
    <rPh sb="15" eb="17">
      <t>ガゾウ</t>
    </rPh>
    <rPh sb="18" eb="19">
      <t>キ</t>
    </rPh>
    <rPh sb="20" eb="21">
      <t>カ</t>
    </rPh>
    <rPh sb="23" eb="25">
      <t>ヒョウジ</t>
    </rPh>
    <phoneticPr fontId="9"/>
  </si>
  <si>
    <t xml:space="preserve">検索条件を保存し、それを呼び出して検索できること。
</t>
    <phoneticPr fontId="2"/>
  </si>
  <si>
    <t xml:space="preserve">所見/診断情報も含め、検索結果をCSV形式でファイルに出力できること。
</t>
    <rPh sb="0" eb="2">
      <t>ショケン</t>
    </rPh>
    <rPh sb="3" eb="5">
      <t>シンダン</t>
    </rPh>
    <rPh sb="5" eb="7">
      <t>ジョウホウ</t>
    </rPh>
    <rPh sb="8" eb="9">
      <t>フク</t>
    </rPh>
    <phoneticPr fontId="9"/>
  </si>
  <si>
    <t xml:space="preserve">ユーザー認証は、ユーザーIDとパスワードで行えること。
</t>
    <phoneticPr fontId="2"/>
  </si>
  <si>
    <t xml:space="preserve">ユーザーID、パスワードでレポート作成、表示、管理等の権限が制御でき、レポート改ざん防止、患者のレポートデータを保護できること。
</t>
    <rPh sb="20" eb="22">
      <t>ヒョウジ</t>
    </rPh>
    <phoneticPr fontId="9"/>
  </si>
  <si>
    <t xml:space="preserve">権限の変更はユーザーにて設定できること。
</t>
    <phoneticPr fontId="2"/>
  </si>
  <si>
    <t xml:space="preserve">パスワードを変更できる機能を有すること。
</t>
    <phoneticPr fontId="2"/>
  </si>
  <si>
    <t xml:space="preserve">ユーザをID、パスワードにより管理できること。また電子カルテからの連携によりパスワードの変更が可能であること。
</t>
    <rPh sb="33" eb="35">
      <t>レンケイ</t>
    </rPh>
    <phoneticPr fontId="2"/>
  </si>
  <si>
    <t xml:space="preserve">HISまたはRISとの連携により入力の手間を減らすことが可能であること。
</t>
    <rPh sb="22" eb="23">
      <t>ヘ</t>
    </rPh>
    <rPh sb="28" eb="30">
      <t>カノウ</t>
    </rPh>
    <phoneticPr fontId="2"/>
  </si>
  <si>
    <t xml:space="preserve">レポートのログインとパスワードを入力し、部門PACSにも引き継げるシングルサインオンができること。
</t>
    <phoneticPr fontId="2"/>
  </si>
  <si>
    <t xml:space="preserve">「画像診断管理加算２」を考慮した検査件数・読影件数・翌営業日までの読影割合を出力できること。
</t>
    <rPh sb="1" eb="3">
      <t>ガゾウ</t>
    </rPh>
    <rPh sb="3" eb="5">
      <t>シンダン</t>
    </rPh>
    <rPh sb="5" eb="7">
      <t>カンリ</t>
    </rPh>
    <rPh sb="7" eb="9">
      <t>カサン</t>
    </rPh>
    <rPh sb="12" eb="14">
      <t>コウリョ</t>
    </rPh>
    <rPh sb="26" eb="30">
      <t>ヨクエイギョウビ</t>
    </rPh>
    <phoneticPr fontId="9"/>
  </si>
  <si>
    <t xml:space="preserve">対象検査種、対象読影医、対象依頼科、画像あり検査のみ、検査日を指定して検索できること。
</t>
    <phoneticPr fontId="2"/>
  </si>
  <si>
    <t xml:space="preserve">休診日は設定画面で登録できること。
</t>
    <rPh sb="0" eb="2">
      <t>キュウシン</t>
    </rPh>
    <rPh sb="2" eb="3">
      <t>ビ</t>
    </rPh>
    <rPh sb="4" eb="6">
      <t>セッテイ</t>
    </rPh>
    <rPh sb="6" eb="8">
      <t>ガメン</t>
    </rPh>
    <rPh sb="9" eb="11">
      <t>トウロク</t>
    </rPh>
    <phoneticPr fontId="9"/>
  </si>
  <si>
    <t xml:space="preserve">「専門医以外」が読影したレポート/件数の検出ができること。
</t>
    <rPh sb="1" eb="4">
      <t>センモンイ</t>
    </rPh>
    <rPh sb="4" eb="6">
      <t>イガイ</t>
    </rPh>
    <rPh sb="8" eb="10">
      <t>ドクエイ</t>
    </rPh>
    <rPh sb="17" eb="19">
      <t>ケンスウ</t>
    </rPh>
    <rPh sb="20" eb="22">
      <t>ケンシュツ</t>
    </rPh>
    <phoneticPr fontId="2"/>
  </si>
  <si>
    <t xml:space="preserve">まちなか病院で行った検査画像について、市民病院の読影端末でレポートの作成・保存が可能であること。
</t>
    <rPh sb="4" eb="6">
      <t>ビョウイン</t>
    </rPh>
    <rPh sb="7" eb="8">
      <t>オコナ</t>
    </rPh>
    <rPh sb="10" eb="12">
      <t>ケンサ</t>
    </rPh>
    <rPh sb="12" eb="14">
      <t>ガゾウ</t>
    </rPh>
    <rPh sb="19" eb="21">
      <t>シミン</t>
    </rPh>
    <rPh sb="21" eb="23">
      <t>ビョウイン</t>
    </rPh>
    <rPh sb="24" eb="26">
      <t>ドクエイ</t>
    </rPh>
    <rPh sb="26" eb="28">
      <t>タンマツ</t>
    </rPh>
    <rPh sb="34" eb="36">
      <t>サクセイ</t>
    </rPh>
    <rPh sb="37" eb="39">
      <t>ホゾン</t>
    </rPh>
    <rPh sb="40" eb="42">
      <t>カノウ</t>
    </rPh>
    <phoneticPr fontId="2"/>
  </si>
  <si>
    <t xml:space="preserve">読影者間で簡単に利用出来るコミュニケーション機能（メール、チャットなど）を備えていること。
</t>
    <phoneticPr fontId="2"/>
  </si>
  <si>
    <t xml:space="preserve">CDまたはDVDに格納されているDICOMファイルを専用画面から読込みを行う機能を有すること。
</t>
    <phoneticPr fontId="2"/>
  </si>
  <si>
    <t xml:space="preserve">CDまたはDVDに格納されているTIFF、JPEG、JPEG2000データを自動でDICOM変換する機能を有すること。
</t>
    <phoneticPr fontId="2"/>
  </si>
  <si>
    <t xml:space="preserve">画像は、DICOM DIRの有無にかかわらず読込みができる機能を有すること。
</t>
    <phoneticPr fontId="2"/>
  </si>
  <si>
    <t xml:space="preserve">PDI形式メディアからの画像読込みは、画像を読込み中でも属性編集ができる機能を有すること。
</t>
    <phoneticPr fontId="2"/>
  </si>
  <si>
    <t xml:space="preserve">読込んだ画像は画像サーバーに転送する機能を有すること。
</t>
    <phoneticPr fontId="2"/>
  </si>
  <si>
    <t xml:space="preserve">読込んだ画像を確認するためのビューワ機能を有すること。
</t>
    <phoneticPr fontId="2"/>
  </si>
  <si>
    <t xml:space="preserve">画像サーバーへの再送信機能を有すること。
</t>
    <phoneticPr fontId="2"/>
  </si>
  <si>
    <t xml:space="preserve">画像サーバーへの再送信機能を複数有し、ユーザーが簡単に選択できる機能を有すること。
</t>
    <phoneticPr fontId="2"/>
  </si>
  <si>
    <t xml:space="preserve">予め設定した1検査あたりの容量、画像枚数についてアラートにて知らせる機能を有すること。
</t>
    <phoneticPr fontId="2"/>
  </si>
  <si>
    <t xml:space="preserve">アラートで知らせる1検査あたりの容量、枚数はユーザーで簡単に設定する機能を有すること。
</t>
    <phoneticPr fontId="2"/>
  </si>
  <si>
    <t xml:space="preserve">二重取込みを防止する機能有すること。
</t>
    <phoneticPr fontId="2"/>
  </si>
  <si>
    <t xml:space="preserve">二重取込みを防止する機能は画像サーバーと連携できる機能を有すること。
</t>
    <phoneticPr fontId="2"/>
  </si>
  <si>
    <t xml:space="preserve">読込んだ画像のシリーズ及び検査を分割または結合をビューワで行える機能を有すること。
</t>
    <phoneticPr fontId="2"/>
  </si>
  <si>
    <t xml:space="preserve">読込んだ画像はDICOM MWMの機能により患者情報を付加する機能を有すること。
</t>
    <phoneticPr fontId="2"/>
  </si>
  <si>
    <t xml:space="preserve">設定により目的を選択する機能を有すること。
</t>
    <phoneticPr fontId="2"/>
  </si>
  <si>
    <t xml:space="preserve">匿名化メディアを作成する機能を有すること。
</t>
    <phoneticPr fontId="2"/>
  </si>
  <si>
    <t xml:space="preserve">暗号化してメディア作成する機能を有すること。
</t>
    <phoneticPr fontId="2"/>
  </si>
  <si>
    <t xml:space="preserve">作成失敗メディアを識別する機能を有すること。
</t>
    <phoneticPr fontId="2"/>
  </si>
  <si>
    <t xml:space="preserve">書出す容量により、CDまたはDVDを自動で選択する機能を有すること。
</t>
    <phoneticPr fontId="2"/>
  </si>
  <si>
    <t xml:space="preserve">書込み画像は、画像単位及びシリーズ単位で2枚目メディアへの書込み指示ができる機能を有すること。
</t>
    <phoneticPr fontId="2"/>
  </si>
  <si>
    <t xml:space="preserve">メディアに書き出すビューワは簡易ビューワとスタックビューワの切り替えが出来る機能を有すること。
</t>
    <phoneticPr fontId="2"/>
  </si>
  <si>
    <t xml:space="preserve">目的によりラベルデザインを変更する機能を有すること。
</t>
    <phoneticPr fontId="2"/>
  </si>
  <si>
    <t xml:space="preserve">ラベルデザインは、ユーザーが簡単に設定するための機能を有すること。
</t>
    <phoneticPr fontId="2"/>
  </si>
  <si>
    <t xml:space="preserve">ラベルには、患者氏名、患者ID、性別、年齢、検査日、モダリティ、画像枚数を表示する機能を有すること。
</t>
    <phoneticPr fontId="2"/>
  </si>
  <si>
    <t xml:space="preserve">ラベルは複数種類の設定ができる機能を有すること。
</t>
    <phoneticPr fontId="2"/>
  </si>
  <si>
    <t xml:space="preserve">パブリッシャーは2トレイ以上を装填できる機能を有すること。
</t>
    <phoneticPr fontId="2"/>
  </si>
  <si>
    <t xml:space="preserve">パブリッシャーは予備メディアを100枚以上保有する機能を有すること。
</t>
    <rPh sb="19" eb="21">
      <t>イジョウ</t>
    </rPh>
    <phoneticPr fontId="2"/>
  </si>
  <si>
    <t xml:space="preserve">パブリッシャーは、インクジェット方式で6色でメディア作成する機能を有すること。
</t>
    <phoneticPr fontId="2"/>
  </si>
  <si>
    <t xml:space="preserve">パブリッシャーは、USB3.0で接続を行えるためのインターフェースを有していること。
</t>
    <phoneticPr fontId="2"/>
  </si>
  <si>
    <t xml:space="preserve">交換用インクは販売元より直接購入できること。
</t>
    <phoneticPr fontId="2"/>
  </si>
  <si>
    <t xml:space="preserve">メディアの種類は指定されないこと。
</t>
    <phoneticPr fontId="2"/>
  </si>
  <si>
    <t xml:space="preserve">パブリッシャーを制御するための端末を有すること。
</t>
    <phoneticPr fontId="2"/>
  </si>
  <si>
    <t xml:space="preserve">制御端末は内蔵マルチドライブを有し、パブリッシャー本体故障時にバックアップとしての切り替えをユーザーで簡単に行える機能を有すること。
</t>
    <phoneticPr fontId="2"/>
  </si>
  <si>
    <t xml:space="preserve">院内の他端末からWebブラウザを利用してメディア作成指示ができること。
</t>
    <phoneticPr fontId="2"/>
  </si>
  <si>
    <t xml:space="preserve">ラベル作成を行った際、メディアラベルにはユニークなIDが印刷され、識別ができる機能を有すること。
</t>
    <phoneticPr fontId="2"/>
  </si>
  <si>
    <t xml:space="preserve">メディア作成時に、受渡伝票を出力する機能を有すること。
</t>
    <phoneticPr fontId="2"/>
  </si>
  <si>
    <t xml:space="preserve">受渡伝票には、メディアに書込む患者氏名のほか、検査日、モダリティ等の検査情報を印字する機能を有すること。
</t>
    <phoneticPr fontId="2"/>
  </si>
  <si>
    <t xml:space="preserve">パブリッシャー以外に、メディアの盤面にラベル印刷のできる汎用プリンタを用意すること。
</t>
    <phoneticPr fontId="2"/>
  </si>
  <si>
    <t xml:space="preserve">まちなか病院と市民病院の間でPACSビューワを用いて相互に画像参照ができること。
</t>
    <rPh sb="4" eb="6">
      <t>ビョウイン</t>
    </rPh>
    <rPh sb="7" eb="9">
      <t>シミン</t>
    </rPh>
    <rPh sb="9" eb="11">
      <t>ビョウイン</t>
    </rPh>
    <rPh sb="12" eb="13">
      <t>アイダ</t>
    </rPh>
    <rPh sb="23" eb="24">
      <t>モチ</t>
    </rPh>
    <rPh sb="26" eb="28">
      <t>ソウゴ</t>
    </rPh>
    <rPh sb="29" eb="31">
      <t>ガゾウ</t>
    </rPh>
    <rPh sb="31" eb="33">
      <t>サンショウ</t>
    </rPh>
    <phoneticPr fontId="2"/>
  </si>
  <si>
    <t xml:space="preserve">急患センターに市民病院で撮影した画像をメディアを用いずに提供できること
</t>
    <rPh sb="0" eb="2">
      <t>キュウカン</t>
    </rPh>
    <rPh sb="7" eb="9">
      <t>シミン</t>
    </rPh>
    <rPh sb="9" eb="11">
      <t>ビョウイン</t>
    </rPh>
    <rPh sb="12" eb="14">
      <t>サツエイ</t>
    </rPh>
    <rPh sb="16" eb="18">
      <t>ガゾウ</t>
    </rPh>
    <rPh sb="24" eb="25">
      <t>モチ</t>
    </rPh>
    <rPh sb="28" eb="30">
      <t>テイキョウ</t>
    </rPh>
    <phoneticPr fontId="2"/>
  </si>
  <si>
    <t xml:space="preserve">DICOM Storage Service ClassのSCP機能を有し、DICOM画像発生装置から出力される画像を受信・保存する機能を有すること。
</t>
    <phoneticPr fontId="2"/>
  </si>
  <si>
    <t xml:space="preserve">複数の画像発生装置から同時に画像を受信する機能を有すること。
ただし、画像発生装置の接続数は原則5台までとする。
</t>
    <phoneticPr fontId="2"/>
  </si>
  <si>
    <t xml:space="preserve">放射線治療用DICOMデータを受信することが可能であること。
次のSOP Class/SOP Class UIDの画像データをサポートすること。
RT Image Storage / 1.2.840.10008.5.1.4.1.1.481.1 
RT Dose Storage / 1.2.840.10008.5.1.4.1.1.481.2 
RT Structure Set Storage / 1.2.840.10008.5.1.4.1.1.481.3 
RT Beams Treatment Record Storage  / 1.2.840.10008.5.1.4.1.1.481.4
RT Plan Storage / 1.2.840.10008.5.1.4.1.1.481.5 
RT Brachy Treatment Record Storage / 1.2.840.10008.5.1.4.1.1.481.6
RT Treatment Summary Record Storage / 1.2.840.10008.5.1.4.1.1.481.7
RT Ion Plan Storage / 1.2.840.10008.5.1.4.1.1.481.8 
RT Ion Beams Treatment Record Storage / 1.2.840.10008.5.1.4.1.1.481.9
</t>
    <phoneticPr fontId="2"/>
  </si>
  <si>
    <t xml:space="preserve">受信したRT-DICOMデータのうち画像データが付属していないデータについては、サムネイル画像に「RT Dose」等表示する機能を有すること。
</t>
    <phoneticPr fontId="2"/>
  </si>
  <si>
    <t xml:space="preserve">RDSR（Radiation Dose Structured Reports）の受信が可能であること。
</t>
    <phoneticPr fontId="2"/>
  </si>
  <si>
    <t xml:space="preserve">受信したRDSRデータについては、サムネイル画像に「Radiation Dose SR」等表示する機能を有すること。
</t>
    <phoneticPr fontId="2"/>
  </si>
  <si>
    <t xml:space="preserve">DICOM Query/Retrieve Service ClassのSCU機能を有し、DICOMサーバから検査画像を取得する機能を有すること。
</t>
    <phoneticPr fontId="2"/>
  </si>
  <si>
    <t xml:space="preserve">検査/シリーズ単位でのQ/Rが可能であること。
</t>
    <phoneticPr fontId="2"/>
  </si>
  <si>
    <t xml:space="preserve">受信した画像を検査単位にて一覧表示する機能を有すること。
</t>
    <phoneticPr fontId="2"/>
  </si>
  <si>
    <t xml:space="preserve">画像受信中に、受信が終わるまでの秒数をカウントダウン表示する機能を有すること。また、カウントダウン中に画像の受信を終了することが可能であること。
</t>
    <phoneticPr fontId="2"/>
  </si>
  <si>
    <t xml:space="preserve">表示するカラムの項目は、患者ID、患者名、年齢、性別、受信日・受信時刻、検査日・検査時刻、モダリティ、部位、受付番号、シリーズ・画像数、状態、送信状態、送信元AEタイトル、検査記述であること。
</t>
    <phoneticPr fontId="2"/>
  </si>
  <si>
    <t xml:space="preserve">患者ID、モダリティ種別、検査日、検査部位の項目にて検索する機能を有すること。
</t>
    <phoneticPr fontId="2"/>
  </si>
  <si>
    <t xml:space="preserve">各検査内の画像を、サムネイルにて一覧表示する機能を有する。
</t>
    <phoneticPr fontId="2"/>
  </si>
  <si>
    <t xml:space="preserve">検査画像を削除する機能を有し、ゴミ箱に削除、完全に削除が選択可能であること。また、ゴミ箱の画像を元に戻すことが可能であること。
</t>
    <phoneticPr fontId="2"/>
  </si>
  <si>
    <t xml:space="preserve">検査画像の自動削除機能を有すること。自動削除の条件は、「該当検査画像の最終更新日から○日後」または「ストレージ容量が〇ＧＢ以下になった場合」またはそれらの複合であること。また、送信済みの検査のみを自動削除の対象とすることが可能であること。
</t>
    <phoneticPr fontId="2"/>
  </si>
  <si>
    <t xml:space="preserve">ユーザーが任意で指定したフラグを付与する機能を有すること。また、特定のフラグを付与した検査を自動削除の対象外とすることが可能であること。
</t>
    <phoneticPr fontId="2"/>
  </si>
  <si>
    <t xml:space="preserve">受信元のAEタイトルごとにフィルタリングを行うことができること。表示するAEタイトルに部屋名などの任意の文字列を紐づけて表示することが可能であること。また、複数のAEタイトルをグルーピングしてドロップダウンリストにて選択する機能を有すること。
</t>
    <phoneticPr fontId="2"/>
  </si>
  <si>
    <t xml:space="preserve">シリーズ単位で画像を送信する機能を有すること。シリーズごとの送信状態も表示されること。
</t>
    <phoneticPr fontId="2"/>
  </si>
  <si>
    <t xml:space="preserve">ドラッグ＆ドロップでシリーズの並べ替えが可能であること。
</t>
    <phoneticPr fontId="2"/>
  </si>
  <si>
    <t xml:space="preserve">シリーズ番号の編集が可能であること。
</t>
    <phoneticPr fontId="2"/>
  </si>
  <si>
    <t xml:space="preserve">シリーズ記述の編集が可能であること。
</t>
    <phoneticPr fontId="2"/>
  </si>
  <si>
    <t xml:space="preserve">シリーズ単位の削除が可能であること。
</t>
    <phoneticPr fontId="2"/>
  </si>
  <si>
    <t xml:space="preserve">DICOM Storage Service ClassのSCU機能を有し、保管している画像を送信する機能を有すること。
</t>
    <phoneticPr fontId="2"/>
  </si>
  <si>
    <t xml:space="preserve">放射線治療用DICOMデータを送信することが可能であること。
次のSOP Class/SOP Class UIDの画像データをサポートすること。
RT Image Storage / 1.2.840.10008.5.1.4.1.1.481.1 
RT Dose Storage / 1.2.840.10008.5.1.4.1.1.481.2 
RT Structure Set Storage / 1.2.840.10008.5.1.4.1.1.481.3 
RT Beams Treatment Record Storage  / 1.2.840.10008.5.1.4.1.1.481.4
RT Plan Storage / 1.2.840.10008.5.1.4.1.1.481.5 
RT Brachy Treatment Record Storage / 1.2.840.10008.5.1.4.1.1.481.6
RT Treatment Summary Record Storage / 1.2.840.10008.5.1.4.1.1.481.7
RT Ion Plan Storage / 1.2.840.10008.5.1.4.1.1.481.8 
RT Ion Beams Treatment Record Storage / 1.2.840.10008.5.1.4.1.1.481.9
</t>
    <phoneticPr fontId="2"/>
  </si>
  <si>
    <t xml:space="preserve">RDSR（Radiation Dose Structured Reports）の送信が可能であること。
</t>
    <phoneticPr fontId="2"/>
  </si>
  <si>
    <t xml:space="preserve">送信時にTransfer SyntaxをImplicit/Explicit Little Endianに強制変換する機能を有すること。ただし、マルチフレーム画像は除く。
</t>
    <phoneticPr fontId="2"/>
  </si>
  <si>
    <t xml:space="preserve">送信済の画像を検査一覧上に表示/非表示させる機能を有すること。
</t>
    <phoneticPr fontId="2"/>
  </si>
  <si>
    <t xml:space="preserve">画像送信時に、検像システム自身が持つAEタイトル情報で送信するか、もしくは画像発生元のAEタイトル情報を利用して送信するかをあらかじめ選択することが可能であること。
</t>
    <phoneticPr fontId="2"/>
  </si>
  <si>
    <t xml:space="preserve">操作中の検査については送信を行えない機能を有すること。
</t>
    <phoneticPr fontId="2"/>
  </si>
  <si>
    <t xml:space="preserve">検査画像を送信先に自動送信するかどうかを、曜日や時間ごとに画像発生装置単位でユーザーに容易に切り替えられる機能を有すること。
</t>
    <phoneticPr fontId="2"/>
  </si>
  <si>
    <t xml:space="preserve">画像送信時にassociation以外の送信エラーが発生した場合、リトライを行う機能を有すること。
</t>
    <phoneticPr fontId="2"/>
  </si>
  <si>
    <t xml:space="preserve">Storage Commitment SCUの機能を有すること。
</t>
    <phoneticPr fontId="2"/>
  </si>
  <si>
    <t xml:space="preserve">DICOM属性編集専用の画面を有すること。
</t>
    <phoneticPr fontId="2"/>
  </si>
  <si>
    <t xml:space="preserve">患者ID、患者氏名、性別など、装置側で入力間違いのあったタグ情報を修正する機能を有すること。
</t>
    <phoneticPr fontId="2"/>
  </si>
  <si>
    <t xml:space="preserve">タグ情報の修正について、タグごとに事前に登録が可能な機能を有する。さらに、事前登録されたタグ情報を、ドロップダウン機能により選択することが可能であること。
</t>
    <phoneticPr fontId="2"/>
  </si>
  <si>
    <t xml:space="preserve">DICOM Modality Worklist ManagementのSCU機能を有し、MWMサーバから取得した情報を利用してタグ情報を修正する機能を有すること。患者ID等をキーに検査オーダ情報を取得できること。取得できる値は、患者ID、患者氏名、生年月日、性別、accession number、モダリティコード、検査日、検査時刻、StudyInstanceUID、StudyID、Referring Physician’s Name、RequestedProcedureIDなどであること。取得した後に検査画像に上書きするかどうかは予め設定が可能であること。
</t>
    <phoneticPr fontId="2"/>
  </si>
  <si>
    <t xml:space="preserve">IHE PDQ プロファイルに適合し、取得した患者情報を利用してタグを情報を修正する機能を有すること。
</t>
    <phoneticPr fontId="2"/>
  </si>
  <si>
    <t xml:space="preserve">過去に使用した患者情報を保存しておき、それを利用してタグを情報を修正する機能を有すること。
</t>
    <phoneticPr fontId="2"/>
  </si>
  <si>
    <t xml:space="preserve">専用の画像ビューアーを有すること。
</t>
    <phoneticPr fontId="2"/>
  </si>
  <si>
    <t xml:space="preserve">画像ビューアーは以下の機能を有すること。
</t>
    <phoneticPr fontId="2"/>
  </si>
  <si>
    <t xml:space="preserve">マウスやキーボードを利用して画像を閲覧する機能を有すること。
</t>
    <phoneticPr fontId="2"/>
  </si>
  <si>
    <t xml:space="preserve">Window値を変更して画像を表示する機能を有すること。なお、その際にマウスを利用して全画像に反映、操作中の画像のみに反映、、のいずれかを選択可能であること。
</t>
    <phoneticPr fontId="2"/>
  </si>
  <si>
    <t xml:space="preserve">変更したWindow値を保存する/しないを予め設定することが可能であること。
</t>
    <phoneticPr fontId="2"/>
  </si>
  <si>
    <t xml:space="preserve">画像を拡大・縮小して表示する機能を有すること。なお、その際にピクセルを補完して画像を表示することが可能であること。
</t>
    <phoneticPr fontId="2"/>
  </si>
  <si>
    <t xml:space="preserve">画像を回転・反転する機能を有すること。
</t>
    <phoneticPr fontId="2"/>
  </si>
  <si>
    <t xml:space="preserve">画像を任意の角度で回転させる機能を有すること。
</t>
    <phoneticPr fontId="2"/>
  </si>
  <si>
    <t xml:space="preserve">画像を白黒反転させる機能を有すること。
</t>
    <phoneticPr fontId="2"/>
  </si>
  <si>
    <t xml:space="preserve">画像上にスタンプを貼りつける機能を有すること。
</t>
    <phoneticPr fontId="2"/>
  </si>
  <si>
    <t xml:space="preserve">画像上の任意の四角で囲った領域の外側を塗りつぶす機能を有すること。
</t>
    <phoneticPr fontId="2"/>
  </si>
  <si>
    <t xml:space="preserve">縦1画像×横1画像から縦8画像×横8画像まで、画像表示レイアウトを変更する機能を有すること。
</t>
    <phoneticPr fontId="2"/>
  </si>
  <si>
    <t xml:space="preserve">画像上でキーボードのエンターキーを入力することにより、画像表示レイアウトを縦1画像×横1画像に変更する機能を有すること。
</t>
    <phoneticPr fontId="2"/>
  </si>
  <si>
    <t xml:space="preserve">画像をライフサイズにて表示する機能を有すること。
</t>
    <phoneticPr fontId="2"/>
  </si>
  <si>
    <t xml:space="preserve">画像に対して行った処理を1回の操作でリセットできる機能を有すること。
</t>
    <phoneticPr fontId="2"/>
  </si>
  <si>
    <t xml:space="preserve">ショートカットキーを利用して各画像操作を行う機能を有すること。
</t>
    <phoneticPr fontId="2"/>
  </si>
  <si>
    <t xml:space="preserve">心胸郭比を計測する機能を有すること。
</t>
    <phoneticPr fontId="2"/>
  </si>
  <si>
    <t xml:space="preserve">複数の画像を自動/手動で結合する機能を有すること。
</t>
    <phoneticPr fontId="2"/>
  </si>
  <si>
    <t xml:space="preserve">ビューアーを終了する際、行った作業を保存するかどうかを選択する機能を有すること。
</t>
    <phoneticPr fontId="2"/>
  </si>
  <si>
    <t xml:space="preserve">特定の条件を予め設けることにより、検査の受信時、送信時に自動的に以下の処理を行う機能を有すること。なお、手動での実行も行えること。
</t>
    <phoneticPr fontId="2"/>
  </si>
  <si>
    <t xml:space="preserve">study/series description（検査/シリーズ記述）の追加・変更を行う機能を有すること。
</t>
    <phoneticPr fontId="2"/>
  </si>
  <si>
    <t xml:space="preserve">study/series/SOP Instanse UIDの再発番を行う機能を有すること。
</t>
    <phoneticPr fontId="2"/>
  </si>
  <si>
    <t xml:space="preserve">accession nubmer（受付番号）の再発番を行う機能を有すること。
</t>
    <phoneticPr fontId="2"/>
  </si>
  <si>
    <t xml:space="preserve">series number（シリーズ番号）の再発番を行う機能を有すること。
</t>
    <phoneticPr fontId="2"/>
  </si>
  <si>
    <t xml:space="preserve">series/画像のソート行う機能を有すること。
</t>
    <phoneticPr fontId="2"/>
  </si>
  <si>
    <t xml:space="preserve">RISのDBに接続し、オーダー情報を取得、表示する機能を有すること。
</t>
    <phoneticPr fontId="2"/>
  </si>
  <si>
    <t xml:space="preserve">シリーズの結合・分割を行う機能を有すること。
</t>
    <phoneticPr fontId="2"/>
  </si>
  <si>
    <t xml:space="preserve">画像の反転・回転を行う機能を有すること。
</t>
    <phoneticPr fontId="2"/>
  </si>
  <si>
    <t xml:space="preserve">複数の送信先に同時に画像を送信する機能を有すること。
</t>
    <phoneticPr fontId="2"/>
  </si>
  <si>
    <t xml:space="preserve">MWMサーバと接続、取得した情報を利用してタグ情報を修正する機能を有し、患者ID等をキーに検査オーダ情報を取得する機能を有すること。取得できる値は、患者ID、患者氏名、生年月日、性別、accession number、モダリティコード、検査日、検査時刻、StudyInstanceUID、StudyID、Referring Physician’s Name、RequestedProcedureIDなどであること。取得した後に検査画像に上書きするかどうかは予め設定が可能であること。
</t>
    <phoneticPr fontId="2"/>
  </si>
  <si>
    <t xml:space="preserve">DICOM Part15に基づき、画像の確定者、確定日時、確定装置をタグに書き込む機能を有すること。
</t>
    <phoneticPr fontId="2"/>
  </si>
  <si>
    <t xml:space="preserve">管理者がユーザの登録や削除を行う機能を有すること。
</t>
    <phoneticPr fontId="2"/>
  </si>
  <si>
    <t xml:space="preserve">システム起動時に、ユーザの認証を行う機能を有すること。
</t>
    <phoneticPr fontId="2"/>
  </si>
  <si>
    <t xml:space="preserve">検像装置外の、LDAP サーバなどの施設マスタ認証サーバを利用してログインする機能を有すること。
</t>
    <phoneticPr fontId="2"/>
  </si>
  <si>
    <t xml:space="preserve">ログ収集ツールを有すること。
</t>
    <phoneticPr fontId="2"/>
  </si>
  <si>
    <t xml:space="preserve">画像の受信、編集、送信、削除、取込、出力が行われた際の内容は、修正者がすべてログに記載されること。
</t>
    <phoneticPr fontId="2"/>
  </si>
  <si>
    <t xml:space="preserve">専用のログビューアーを有し、ユーザーが容易に閲覧することが可能であること。項目は、患者ID,患者名、年齢、性別、検査受信日、検査日、検査時刻、受付番号、シリーズ数、画像数、モダリティ、検査部位、検査記述などであること。また、各検査ごとに発生したイベント内容、発生日時、操作者を表示すること。
</t>
    <phoneticPr fontId="2"/>
  </si>
  <si>
    <t xml:space="preserve">ユーザごとに操作可能な範囲を制限する機能を有すること。
</t>
    <phoneticPr fontId="2"/>
  </si>
  <si>
    <t>19</t>
    <phoneticPr fontId="2"/>
  </si>
  <si>
    <t>19-1</t>
    <phoneticPr fontId="2"/>
  </si>
  <si>
    <t>19-4</t>
  </si>
  <si>
    <t>19-5</t>
  </si>
  <si>
    <t>19-6</t>
  </si>
  <si>
    <t>19-7</t>
  </si>
  <si>
    <t>19-8</t>
  </si>
  <si>
    <t>19-9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</si>
  <si>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</si>
  <si>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</si>
  <si>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</si>
  <si>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</si>
  <si>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</si>
  <si>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</si>
  <si>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</si>
  <si>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</si>
  <si>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</si>
  <si>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</si>
  <si>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</si>
  <si>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</si>
  <si>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</si>
  <si>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</si>
  <si>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</si>
  <si>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</si>
  <si>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</si>
  <si>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</si>
  <si>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</si>
  <si>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</si>
  <si>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</si>
  <si>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</si>
  <si>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</si>
  <si>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</si>
  <si>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</si>
  <si>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</si>
  <si>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</si>
  <si>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</si>
  <si>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</si>
  <si>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</si>
  <si>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</si>
  <si>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</si>
  <si>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</si>
  <si>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</si>
  <si>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</si>
  <si>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</si>
  <si>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</si>
  <si>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</si>
  <si>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</si>
  <si>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</si>
  <si>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</si>
  <si>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</si>
  <si>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</si>
  <si>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</si>
  <si>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</si>
  <si>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</si>
  <si>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</si>
  <si>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</si>
  <si>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</si>
  <si>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</si>
  <si>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</si>
  <si>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</si>
  <si>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</si>
  <si>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</si>
  <si>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</si>
  <si>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</si>
  <si>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</si>
  <si>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</si>
  <si>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</si>
  <si>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</si>
  <si>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</si>
  <si>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</si>
  <si>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</si>
  <si>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</si>
  <si>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</si>
  <si>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</si>
  <si>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</si>
  <si>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</si>
  <si>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</si>
  <si>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</si>
  <si>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</si>
  <si>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</si>
  <si>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</si>
  <si>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</si>
  <si>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</si>
  <si>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</si>
  <si>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</si>
  <si>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</si>
  <si>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</si>
  <si>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</si>
  <si>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</si>
  <si>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</si>
  <si>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</si>
  <si>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</si>
  <si>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</si>
  <si>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</si>
  <si>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</si>
  <si>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</si>
  <si>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</si>
  <si>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</si>
  <si>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19-100</t>
  </si>
  <si>
    <t>19-101</t>
  </si>
  <si>
    <t>19-102</t>
  </si>
  <si>
    <t>19-103</t>
  </si>
  <si>
    <t>19-104</t>
  </si>
  <si>
    <t>19-105</t>
  </si>
  <si>
    <t xml:space="preserve">サムネイルから、シリーズ番号またはシリーズ情報を表示できること。
</t>
    <rPh sb="12" eb="14">
      <t>バンゴウ</t>
    </rPh>
    <rPh sb="21" eb="23">
      <t>ジョウホウ</t>
    </rPh>
    <rPh sb="24" eb="26">
      <t>ヒョウジ</t>
    </rPh>
    <phoneticPr fontId="9"/>
  </si>
  <si>
    <t xml:space="preserve">まちなか病院で行った検査画像について、市民病院で作成・保存したレポートの閲覧がまちなか病院のPACSビューワにて可能であること。
</t>
    <rPh sb="4" eb="6">
      <t>ビョウイン</t>
    </rPh>
    <rPh sb="7" eb="8">
      <t>オコナ</t>
    </rPh>
    <rPh sb="10" eb="12">
      <t>ケンサ</t>
    </rPh>
    <rPh sb="12" eb="14">
      <t>ガゾウ</t>
    </rPh>
    <rPh sb="19" eb="21">
      <t>シミン</t>
    </rPh>
    <rPh sb="21" eb="23">
      <t>ビョウイン</t>
    </rPh>
    <rPh sb="24" eb="26">
      <t>サクセイ</t>
    </rPh>
    <rPh sb="27" eb="29">
      <t>ホゾン</t>
    </rPh>
    <rPh sb="36" eb="38">
      <t>エツラン</t>
    </rPh>
    <rPh sb="43" eb="45">
      <t>ビョウイン</t>
    </rPh>
    <rPh sb="56" eb="58">
      <t>カノウ</t>
    </rPh>
    <phoneticPr fontId="2"/>
  </si>
  <si>
    <t>1</t>
    <phoneticPr fontId="2"/>
  </si>
  <si>
    <t>4</t>
    <phoneticPr fontId="2"/>
  </si>
  <si>
    <t>6</t>
    <phoneticPr fontId="2"/>
  </si>
  <si>
    <t>8</t>
    <phoneticPr fontId="2"/>
  </si>
  <si>
    <t>1-1</t>
    <phoneticPr fontId="2"/>
  </si>
  <si>
    <t>4-1</t>
    <phoneticPr fontId="2"/>
  </si>
  <si>
    <t>4-11</t>
  </si>
  <si>
    <t>4-12</t>
  </si>
  <si>
    <t>5-1</t>
    <phoneticPr fontId="2"/>
  </si>
  <si>
    <t>6-1</t>
    <phoneticPr fontId="2"/>
  </si>
  <si>
    <t>7-1</t>
    <phoneticPr fontId="2"/>
  </si>
  <si>
    <t>9-1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</si>
</sst>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quot;－&quot;"/>
    <numFmt numFmtId="177" formatCode="&quot;(&quot;0%&quot;)   &quot;;[Red]\-&quot;(&quot;0%&quot;)   &quot;;&quot;－    &quot;"/>
    <numFmt numFmtId="178" formatCode="&quot;(&quot;0.00%&quot;)   &quot;;[Red]\-&quot;(&quot;0.00%&quot;)   &quot;;&quot;－    &quot;"/>
    <numFmt numFmtId="179" formatCode="0.00%;[Red]\-0.00%;&quot;－&quot;"/>
  </numFmts>
  <fonts count="23"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name val="ＭＳ ゴシック"/>
      <family val="3"/>
      <charset val="128"/>
    </font>
    <font>
      <b/>
      <sz val="14"/>
      <name val="ＭＳ Ｐゴシック"/>
      <family val="3"/>
      <charset val="128"/>
    </font>
    <font>
      <sz val="11"/>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0"/>
      <name val="ＭＳ 明朝"/>
      <family val="1"/>
      <charset val="128"/>
    </font>
    <font>
      <sz val="11"/>
      <color rgb="FF3F3F76"/>
      <name val="ＭＳ Ｐゴシック"/>
      <family val="2"/>
      <charset val="128"/>
      <scheme val="minor"/>
    </font>
    <font>
      <b/>
      <sz val="18"/>
      <color rgb="FFFF0000"/>
      <name val="ＭＳ Ｐ明朝"/>
      <family val="1"/>
      <charset val="128"/>
    </font>
    <font>
      <sz val="11"/>
      <color theme="1"/>
      <name val="ＭＳ Ｐゴシック"/>
      <family val="3"/>
      <charset val="128"/>
      <scheme val="minor"/>
    </font>
    <font>
      <sz val="11"/>
      <color rgb="FF9C0006"/>
      <name val="ＭＳ Ｐゴシック"/>
      <family val="2"/>
      <charset val="128"/>
      <scheme val="minor"/>
    </font>
    <font>
      <sz val="10"/>
      <name val="Arial"/>
      <family val="2"/>
    </font>
    <font>
      <sz val="11"/>
      <color theme="1"/>
      <name val="ＭＳ Ｐゴシック"/>
      <family val="2"/>
      <charset val="128"/>
      <scheme val="minor"/>
    </font>
    <font>
      <sz val="10"/>
      <color theme="1"/>
      <name val="ＭＳ Ｐゴシック"/>
      <family val="2"/>
      <charset val="128"/>
      <scheme val="minor"/>
    </font>
    <font>
      <sz val="10"/>
      <name val="游ゴシック"/>
      <family val="3"/>
      <charset val="128"/>
    </font>
    <font>
      <b/>
      <sz val="12"/>
      <name val="游ゴシック"/>
      <family val="3"/>
      <charset val="128"/>
    </font>
    <font>
      <b/>
      <sz val="10"/>
      <name val="游ゴシック"/>
      <family val="3"/>
      <charset val="128"/>
    </font>
    <font>
      <b/>
      <sz val="14"/>
      <name val="游ゴシック"/>
      <family val="3"/>
      <charset val="128"/>
    </font>
    <font>
      <b/>
      <sz val="14"/>
      <color theme="1"/>
      <name val="游ゴシック"/>
      <family val="3"/>
      <charset val="128"/>
    </font>
    <font>
      <sz val="11"/>
      <color theme="1"/>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s>
  <cellStyleXfs count="17">
    <xf numFmtId="0" fontId="0" fillId="0" borderId="0">
      <alignment vertical="center"/>
    </xf>
    <xf numFmtId="176" fontId="3" fillId="0" borderId="0">
      <alignment vertical="top"/>
    </xf>
    <xf numFmtId="177" fontId="3" fillId="0" borderId="0" applyFont="0" applyFill="0" applyBorder="0" applyAlignment="0" applyProtection="0"/>
    <xf numFmtId="178" fontId="3" fillId="0" borderId="0" applyFont="0" applyFill="0" applyBorder="0" applyAlignment="0" applyProtection="0">
      <alignment vertical="top"/>
    </xf>
    <xf numFmtId="179" fontId="3" fillId="0" borderId="0" applyFont="0" applyFill="0" applyBorder="0" applyAlignment="0" applyProtection="0"/>
    <xf numFmtId="0" fontId="4" fillId="0" borderId="0" applyFill="0" applyBorder="0" applyProtection="0"/>
    <xf numFmtId="0" fontId="5" fillId="0" borderId="0" applyNumberFormat="0" applyFont="0" applyFill="0" applyBorder="0">
      <alignment horizontal="left" vertical="top" wrapText="1"/>
    </xf>
    <xf numFmtId="0" fontId="6" fillId="0" borderId="0">
      <alignment vertical="center"/>
    </xf>
    <xf numFmtId="0" fontId="6" fillId="0" borderId="0"/>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12" fillId="0" borderId="0">
      <alignment vertical="center"/>
    </xf>
    <xf numFmtId="0" fontId="14" fillId="0" borderId="0"/>
    <xf numFmtId="0" fontId="16" fillId="0" borderId="0">
      <alignment vertical="center"/>
    </xf>
    <xf numFmtId="0" fontId="15" fillId="0" borderId="0">
      <alignment vertical="center"/>
    </xf>
    <xf numFmtId="0" fontId="15" fillId="0" borderId="0">
      <alignment vertical="center"/>
    </xf>
  </cellStyleXfs>
  <cellXfs count="116">
    <xf numFmtId="0" fontId="0" fillId="0" borderId="0" xfId="0">
      <alignment vertical="center"/>
    </xf>
    <xf numFmtId="49" fontId="18" fillId="0" borderId="0" xfId="0" applyNumberFormat="1" applyFont="1" applyFill="1" applyBorder="1" applyAlignment="1">
      <alignment vertical="top"/>
    </xf>
    <xf numFmtId="0" fontId="19" fillId="0" borderId="0" xfId="0" applyFont="1" applyFill="1" applyBorder="1" applyAlignment="1">
      <alignment vertical="top"/>
    </xf>
    <xf numFmtId="49" fontId="19" fillId="0" borderId="0" xfId="0" applyNumberFormat="1" applyFont="1" applyFill="1" applyBorder="1" applyAlignment="1">
      <alignment vertical="top"/>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19" fillId="0" borderId="0" xfId="0" applyFont="1" applyFill="1" applyAlignment="1">
      <alignment vertical="center"/>
    </xf>
    <xf numFmtId="49"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49" fontId="17" fillId="2" borderId="1" xfId="7" applyNumberFormat="1" applyFont="1" applyFill="1" applyBorder="1" applyAlignment="1">
      <alignment horizontal="center" vertical="center" shrinkToFit="1"/>
    </xf>
    <xf numFmtId="0" fontId="17" fillId="0" borderId="0" xfId="0" applyFont="1" applyFill="1" applyAlignment="1">
      <alignment horizontal="center" vertical="center"/>
    </xf>
    <xf numFmtId="0" fontId="17" fillId="0" borderId="3" xfId="0" applyFont="1" applyFill="1" applyBorder="1" applyAlignment="1">
      <alignment horizontal="left" vertical="top" wrapText="1"/>
    </xf>
    <xf numFmtId="0" fontId="17" fillId="0" borderId="3" xfId="0" applyFont="1" applyFill="1" applyBorder="1" applyAlignment="1">
      <alignment vertical="top" wrapText="1"/>
    </xf>
    <xf numFmtId="49" fontId="17" fillId="0" borderId="3" xfId="0" applyNumberFormat="1" applyFont="1" applyFill="1" applyBorder="1" applyAlignment="1">
      <alignment horizontal="left" vertical="top" wrapText="1"/>
    </xf>
    <xf numFmtId="49" fontId="17" fillId="0" borderId="1" xfId="0" applyNumberFormat="1" applyFont="1" applyFill="1" applyBorder="1" applyAlignment="1">
      <alignment horizontal="left" vertical="top" wrapText="1"/>
    </xf>
    <xf numFmtId="0" fontId="17" fillId="0" borderId="1" xfId="0" applyFont="1" applyFill="1" applyBorder="1" applyAlignment="1">
      <alignment vertical="top" wrapText="1"/>
    </xf>
    <xf numFmtId="0" fontId="17" fillId="0" borderId="0" xfId="0" applyFont="1" applyFill="1">
      <alignment vertical="center"/>
    </xf>
    <xf numFmtId="0" fontId="17" fillId="0" borderId="4" xfId="0" applyFont="1" applyFill="1" applyBorder="1" applyAlignment="1">
      <alignment horizontal="left" vertical="top" wrapText="1"/>
    </xf>
    <xf numFmtId="0" fontId="17" fillId="0" borderId="4" xfId="0" applyFont="1" applyFill="1" applyBorder="1" applyAlignment="1">
      <alignment vertical="top" wrapText="1"/>
    </xf>
    <xf numFmtId="49" fontId="17" fillId="0" borderId="4" xfId="0" applyNumberFormat="1" applyFont="1" applyFill="1" applyBorder="1" applyAlignment="1">
      <alignment horizontal="left" vertical="top" wrapText="1"/>
    </xf>
    <xf numFmtId="49" fontId="17" fillId="0" borderId="2" xfId="0" applyNumberFormat="1" applyFont="1" applyFill="1" applyBorder="1" applyAlignment="1">
      <alignment horizontal="left" vertical="top" wrapText="1"/>
    </xf>
    <xf numFmtId="0" fontId="17" fillId="0" borderId="2" xfId="0" applyFont="1" applyFill="1" applyBorder="1" applyAlignment="1">
      <alignment vertical="top" wrapText="1"/>
    </xf>
    <xf numFmtId="0" fontId="17" fillId="0" borderId="2" xfId="0" applyFont="1" applyFill="1" applyBorder="1" applyAlignment="1">
      <alignment horizontal="left" vertical="top" wrapText="1"/>
    </xf>
    <xf numFmtId="0" fontId="17" fillId="0" borderId="1" xfId="0" applyFont="1" applyFill="1" applyBorder="1" applyAlignment="1">
      <alignment horizontal="left" vertical="top" wrapText="1"/>
    </xf>
    <xf numFmtId="0" fontId="17" fillId="0" borderId="0" xfId="0" applyFont="1" applyFill="1" applyBorder="1" applyAlignment="1">
      <alignment horizontal="left" vertical="top" wrapText="1"/>
    </xf>
    <xf numFmtId="49" fontId="17" fillId="0" borderId="1" xfId="0" applyNumberFormat="1" applyFont="1" applyFill="1" applyBorder="1" applyAlignment="1">
      <alignment vertical="top" wrapText="1"/>
    </xf>
    <xf numFmtId="0" fontId="17" fillId="0" borderId="0" xfId="0" applyFont="1" applyFill="1" applyAlignment="1">
      <alignment horizontal="left" vertical="top" wrapText="1"/>
    </xf>
    <xf numFmtId="0" fontId="17" fillId="0" borderId="0" xfId="0" applyFont="1" applyFill="1" applyAlignment="1">
      <alignment vertical="top" wrapText="1"/>
    </xf>
    <xf numFmtId="49" fontId="17" fillId="0" borderId="0" xfId="0" applyNumberFormat="1" applyFont="1" applyFill="1" applyAlignment="1">
      <alignment horizontal="left" vertical="top" wrapText="1"/>
    </xf>
    <xf numFmtId="0" fontId="17" fillId="0" borderId="0" xfId="0" applyFont="1" applyFill="1" applyAlignment="1">
      <alignment vertical="center" wrapText="1"/>
    </xf>
    <xf numFmtId="0" fontId="17" fillId="0" borderId="0" xfId="0" applyFont="1" applyFill="1" applyBorder="1">
      <alignment vertical="center"/>
    </xf>
    <xf numFmtId="0" fontId="17" fillId="0" borderId="0" xfId="0" applyFont="1" applyFill="1" applyBorder="1" applyAlignment="1">
      <alignment vertical="top" wrapText="1"/>
    </xf>
    <xf numFmtId="49" fontId="17" fillId="0" borderId="0" xfId="0" applyNumberFormat="1" applyFont="1" applyFill="1" applyBorder="1" applyAlignment="1">
      <alignment horizontal="left" vertical="top" wrapText="1"/>
    </xf>
    <xf numFmtId="49" fontId="19" fillId="0" borderId="0" xfId="0" applyNumberFormat="1" applyFont="1" applyFill="1" applyBorder="1" applyAlignment="1">
      <alignment horizontal="centerContinuous" vertical="top"/>
    </xf>
    <xf numFmtId="0" fontId="17" fillId="0" borderId="0" xfId="0" applyFont="1" applyFill="1" applyBorder="1" applyAlignment="1">
      <alignment horizontal="left" vertical="center"/>
    </xf>
    <xf numFmtId="0" fontId="19" fillId="0" borderId="0" xfId="0" applyFont="1" applyFill="1" applyBorder="1" applyAlignment="1">
      <alignment horizontal="centerContinuous" vertical="center"/>
    </xf>
    <xf numFmtId="0" fontId="19" fillId="0" borderId="0" xfId="0" applyFont="1" applyFill="1" applyBorder="1" applyAlignment="1">
      <alignment horizontal="centerContinuous" vertical="center" wrapText="1"/>
    </xf>
    <xf numFmtId="0" fontId="19" fillId="0" borderId="0" xfId="0" applyFont="1" applyFill="1" applyBorder="1" applyAlignment="1">
      <alignment horizontal="centerContinuous" vertical="center" shrinkToFit="1"/>
    </xf>
    <xf numFmtId="0" fontId="17" fillId="2" borderId="1" xfId="7" applyFont="1" applyFill="1" applyBorder="1" applyAlignment="1">
      <alignment horizontal="center" vertical="center"/>
    </xf>
    <xf numFmtId="0" fontId="17" fillId="0" borderId="1" xfId="8" applyFont="1" applyFill="1" applyBorder="1" applyAlignment="1">
      <alignment vertical="top" wrapText="1"/>
    </xf>
    <xf numFmtId="0" fontId="17" fillId="0" borderId="1" xfId="0" applyFont="1" applyFill="1" applyBorder="1">
      <alignment vertical="center"/>
    </xf>
    <xf numFmtId="49" fontId="20" fillId="0" borderId="0" xfId="0" applyNumberFormat="1" applyFont="1" applyFill="1" applyBorder="1" applyAlignment="1">
      <alignment horizontal="centerContinuous" vertical="top"/>
    </xf>
    <xf numFmtId="0" fontId="20" fillId="0" borderId="0" xfId="0" applyFont="1" applyFill="1" applyBorder="1" applyAlignment="1">
      <alignment horizontal="centerContinuous" vertical="top"/>
    </xf>
    <xf numFmtId="0" fontId="20" fillId="0" borderId="0" xfId="0" applyFont="1" applyFill="1" applyBorder="1" applyAlignment="1">
      <alignment horizontal="centerContinuous" vertical="center"/>
    </xf>
    <xf numFmtId="0" fontId="20" fillId="0" borderId="0" xfId="0" applyFont="1" applyFill="1" applyBorder="1" applyAlignment="1">
      <alignment horizontal="centerContinuous" vertical="center" wrapText="1"/>
    </xf>
    <xf numFmtId="0" fontId="20" fillId="0" borderId="0" xfId="0" applyFont="1" applyFill="1" applyBorder="1" applyAlignment="1">
      <alignment horizontal="centerContinuous" vertical="center" shrinkToFit="1"/>
    </xf>
    <xf numFmtId="0" fontId="19" fillId="0" borderId="0" xfId="0" applyFont="1" applyFill="1" applyBorder="1" applyAlignment="1">
      <alignment horizontal="centerContinuous" vertical="top"/>
    </xf>
    <xf numFmtId="0" fontId="20" fillId="0" borderId="0" xfId="1" applyNumberFormat="1" applyFont="1" applyFill="1" applyAlignment="1">
      <alignment horizontal="centerContinuous" vertical="center"/>
    </xf>
    <xf numFmtId="0" fontId="22" fillId="0" borderId="0" xfId="0" applyFont="1" applyBorder="1" applyAlignment="1">
      <alignment vertical="center"/>
    </xf>
    <xf numFmtId="0" fontId="22" fillId="0" borderId="1" xfId="0" quotePrefix="1" applyFont="1" applyFill="1" applyBorder="1" applyAlignment="1">
      <alignment horizontal="center" vertical="center"/>
    </xf>
    <xf numFmtId="0" fontId="22" fillId="0" borderId="13" xfId="0" applyFont="1" applyBorder="1" applyAlignment="1">
      <alignment vertical="center"/>
    </xf>
    <xf numFmtId="0" fontId="22" fillId="0" borderId="7" xfId="0" applyFont="1" applyBorder="1" applyAlignment="1">
      <alignment vertical="center"/>
    </xf>
    <xf numFmtId="0" fontId="22" fillId="0" borderId="12" xfId="0" quotePrefix="1" applyFont="1" applyFill="1" applyBorder="1" applyAlignment="1">
      <alignment horizontal="center" vertical="center"/>
    </xf>
    <xf numFmtId="0" fontId="22" fillId="0" borderId="14" xfId="0" applyFont="1" applyBorder="1" applyAlignment="1">
      <alignment vertical="center" shrinkToFit="1"/>
    </xf>
    <xf numFmtId="0" fontId="22" fillId="0" borderId="11" xfId="0" applyFont="1" applyBorder="1" applyAlignment="1">
      <alignment vertical="center"/>
    </xf>
    <xf numFmtId="0" fontId="22" fillId="0" borderId="12" xfId="0" applyFont="1" applyBorder="1" applyAlignment="1">
      <alignment vertical="center"/>
    </xf>
    <xf numFmtId="0" fontId="22" fillId="0" borderId="1" xfId="0" applyFont="1" applyBorder="1" applyAlignment="1">
      <alignment vertical="center"/>
    </xf>
    <xf numFmtId="0" fontId="22" fillId="0" borderId="13" xfId="0" applyFont="1" applyBorder="1" applyAlignment="1">
      <alignment vertical="center" shrinkToFit="1"/>
    </xf>
    <xf numFmtId="0" fontId="22" fillId="0" borderId="15" xfId="0" quotePrefix="1" applyFont="1" applyFill="1" applyBorder="1" applyAlignment="1">
      <alignment horizontal="center" vertical="center"/>
    </xf>
    <xf numFmtId="0" fontId="22" fillId="0" borderId="17" xfId="0" applyFont="1" applyBorder="1" applyAlignment="1">
      <alignment vertical="center"/>
    </xf>
    <xf numFmtId="0" fontId="22" fillId="0" borderId="18" xfId="0" quotePrefix="1" applyFont="1" applyFill="1" applyBorder="1" applyAlignment="1">
      <alignment horizontal="center" vertical="center"/>
    </xf>
    <xf numFmtId="0" fontId="17" fillId="0" borderId="19" xfId="0" applyFont="1" applyFill="1" applyBorder="1" applyAlignment="1">
      <alignment vertical="top" shrinkToFit="1"/>
    </xf>
    <xf numFmtId="0" fontId="22" fillId="0" borderId="20" xfId="0" applyFont="1" applyBorder="1" applyAlignment="1">
      <alignment vertical="center"/>
    </xf>
    <xf numFmtId="0" fontId="22" fillId="0" borderId="18" xfId="0" applyFont="1" applyBorder="1" applyAlignment="1">
      <alignment vertical="center"/>
    </xf>
    <xf numFmtId="0" fontId="22" fillId="0" borderId="3" xfId="0" quotePrefix="1" applyFont="1" applyFill="1" applyBorder="1" applyAlignment="1">
      <alignment horizontal="center" vertical="center"/>
    </xf>
    <xf numFmtId="0" fontId="22" fillId="0" borderId="21" xfId="0" applyFont="1" applyBorder="1" applyAlignment="1">
      <alignment vertical="center"/>
    </xf>
    <xf numFmtId="0" fontId="22" fillId="0" borderId="9" xfId="0" applyFont="1" applyBorder="1" applyAlignment="1">
      <alignment vertical="center"/>
    </xf>
    <xf numFmtId="0" fontId="22" fillId="0" borderId="3" xfId="0" applyFont="1" applyBorder="1" applyAlignment="1">
      <alignment vertical="center"/>
    </xf>
    <xf numFmtId="0" fontId="17" fillId="0" borderId="14" xfId="0" applyFont="1" applyFill="1" applyBorder="1" applyAlignment="1">
      <alignment vertical="top" shrinkToFit="1"/>
    </xf>
    <xf numFmtId="0" fontId="22" fillId="0" borderId="15" xfId="0" applyFont="1" applyBorder="1" applyAlignment="1">
      <alignment vertical="center"/>
    </xf>
    <xf numFmtId="0" fontId="17" fillId="0" borderId="13" xfId="0" applyFont="1" applyFill="1" applyBorder="1" applyAlignment="1">
      <alignment vertical="top" shrinkToFit="1"/>
    </xf>
    <xf numFmtId="0" fontId="17" fillId="0" borderId="0" xfId="0" applyFont="1" applyFill="1" applyBorder="1" applyAlignment="1">
      <alignment vertical="top"/>
    </xf>
    <xf numFmtId="0" fontId="21" fillId="0" borderId="0" xfId="0" applyFont="1" applyBorder="1" applyAlignment="1">
      <alignment horizontal="centerContinuous" vertical="center"/>
    </xf>
    <xf numFmtId="0" fontId="22" fillId="0" borderId="0" xfId="0" applyFont="1" applyBorder="1" applyAlignment="1">
      <alignment horizontal="centerContinuous" vertical="center"/>
    </xf>
    <xf numFmtId="0" fontId="22" fillId="3" borderId="6" xfId="0" applyFont="1" applyFill="1" applyBorder="1" applyAlignment="1">
      <alignment vertical="center"/>
    </xf>
    <xf numFmtId="0" fontId="22" fillId="3" borderId="10" xfId="0" applyFont="1" applyFill="1" applyBorder="1" applyAlignment="1">
      <alignment vertical="center"/>
    </xf>
    <xf numFmtId="0" fontId="22" fillId="3" borderId="2" xfId="0" applyFont="1" applyFill="1" applyBorder="1" applyAlignment="1">
      <alignment vertical="center"/>
    </xf>
    <xf numFmtId="0" fontId="22" fillId="3" borderId="4" xfId="0" applyFont="1" applyFill="1" applyBorder="1" applyAlignment="1">
      <alignment vertical="center"/>
    </xf>
    <xf numFmtId="0" fontId="22" fillId="3" borderId="22" xfId="0" applyFont="1" applyFill="1" applyBorder="1" applyAlignment="1">
      <alignment vertical="center"/>
    </xf>
    <xf numFmtId="0" fontId="22" fillId="2" borderId="21" xfId="0" applyFont="1" applyFill="1" applyBorder="1" applyAlignment="1">
      <alignment vertical="center"/>
    </xf>
    <xf numFmtId="0" fontId="22" fillId="2" borderId="9" xfId="0" applyFont="1" applyFill="1" applyBorder="1" applyAlignment="1">
      <alignment vertical="center"/>
    </xf>
    <xf numFmtId="0" fontId="22" fillId="2" borderId="3" xfId="0" applyFont="1" applyFill="1" applyBorder="1" applyAlignment="1">
      <alignment horizontal="centerContinuous" vertical="center"/>
    </xf>
    <xf numFmtId="0" fontId="22" fillId="2" borderId="21" xfId="0" applyFont="1" applyFill="1" applyBorder="1" applyAlignment="1">
      <alignment horizontal="centerContinuous" vertical="center"/>
    </xf>
    <xf numFmtId="0" fontId="22" fillId="2" borderId="7" xfId="0" applyFont="1" applyFill="1" applyBorder="1" applyAlignment="1">
      <alignment horizontal="center" vertical="center"/>
    </xf>
    <xf numFmtId="0" fontId="22" fillId="2" borderId="1" xfId="0" applyFont="1" applyFill="1" applyBorder="1" applyAlignment="1">
      <alignment horizontal="center" vertical="center"/>
    </xf>
    <xf numFmtId="0" fontId="22" fillId="3" borderId="8" xfId="0" applyFont="1" applyFill="1" applyBorder="1" applyAlignment="1">
      <alignment vertical="center"/>
    </xf>
    <xf numFmtId="0" fontId="22" fillId="2" borderId="1" xfId="0" applyFont="1" applyFill="1" applyBorder="1" applyAlignment="1">
      <alignment vertical="center"/>
    </xf>
    <xf numFmtId="0" fontId="17" fillId="0" borderId="21" xfId="0" applyFont="1" applyFill="1" applyBorder="1" applyAlignment="1">
      <alignment vertical="top" shrinkToFit="1"/>
    </xf>
    <xf numFmtId="0" fontId="22" fillId="0" borderId="4" xfId="0" quotePrefix="1" applyFont="1" applyFill="1" applyBorder="1" applyAlignment="1">
      <alignment horizontal="center" vertical="center"/>
    </xf>
    <xf numFmtId="0" fontId="17" fillId="0" borderId="23" xfId="0" applyFont="1" applyFill="1" applyBorder="1" applyAlignment="1">
      <alignment vertical="top" shrinkToFit="1"/>
    </xf>
    <xf numFmtId="0" fontId="22" fillId="0" borderId="4" xfId="0" applyFont="1" applyBorder="1" applyAlignment="1">
      <alignment vertical="center"/>
    </xf>
    <xf numFmtId="0" fontId="22" fillId="0" borderId="5" xfId="0" applyFont="1" applyBorder="1" applyAlignment="1">
      <alignment vertical="center"/>
    </xf>
    <xf numFmtId="0" fontId="17" fillId="0" borderId="16" xfId="0" applyFont="1" applyFill="1" applyBorder="1" applyAlignment="1">
      <alignment vertical="top" shrinkToFit="1"/>
    </xf>
    <xf numFmtId="0" fontId="22" fillId="0" borderId="21" xfId="0" applyFont="1" applyBorder="1" applyAlignment="1">
      <alignment vertical="center" shrinkToFit="1"/>
    </xf>
    <xf numFmtId="0" fontId="22" fillId="3" borderId="18" xfId="0" applyFont="1" applyFill="1" applyBorder="1" applyAlignment="1">
      <alignment vertical="center"/>
    </xf>
    <xf numFmtId="0" fontId="22" fillId="0" borderId="0" xfId="0" applyFont="1" applyFill="1" applyBorder="1" applyAlignment="1">
      <alignment vertical="center"/>
    </xf>
    <xf numFmtId="0" fontId="22" fillId="3" borderId="10" xfId="0" applyFont="1" applyFill="1" applyBorder="1" applyAlignment="1">
      <alignment horizontal="left" vertical="center"/>
    </xf>
    <xf numFmtId="0" fontId="22" fillId="2" borderId="13" xfId="0" applyFont="1" applyFill="1" applyBorder="1" applyAlignment="1">
      <alignment vertical="center"/>
    </xf>
    <xf numFmtId="0" fontId="22" fillId="2" borderId="7" xfId="0" applyFont="1" applyFill="1" applyBorder="1" applyAlignment="1">
      <alignment vertical="center"/>
    </xf>
    <xf numFmtId="0" fontId="22" fillId="0" borderId="13" xfId="0" applyFont="1" applyFill="1" applyBorder="1" applyAlignment="1">
      <alignment vertical="center"/>
    </xf>
    <xf numFmtId="0" fontId="22" fillId="0" borderId="7" xfId="0" applyFont="1" applyFill="1" applyBorder="1" applyAlignment="1">
      <alignment vertical="center"/>
    </xf>
    <xf numFmtId="0" fontId="22" fillId="0" borderId="3" xfId="0" applyFont="1" applyFill="1" applyBorder="1" applyAlignment="1">
      <alignment vertical="center"/>
    </xf>
    <xf numFmtId="0" fontId="22" fillId="0" borderId="2" xfId="0" applyFont="1" applyFill="1" applyBorder="1" applyAlignment="1">
      <alignment vertical="center"/>
    </xf>
    <xf numFmtId="0" fontId="22" fillId="0" borderId="2" xfId="0" applyFont="1" applyBorder="1" applyAlignment="1">
      <alignment vertical="center"/>
    </xf>
    <xf numFmtId="0" fontId="22" fillId="0" borderId="1" xfId="0" applyFont="1" applyBorder="1" applyAlignment="1">
      <alignment horizontal="right" vertical="center"/>
    </xf>
    <xf numFmtId="0" fontId="17" fillId="0" borderId="1" xfId="0" applyFont="1" applyFill="1" applyBorder="1" applyAlignment="1">
      <alignment vertical="center" wrapText="1"/>
    </xf>
    <xf numFmtId="0" fontId="17" fillId="0" borderId="0" xfId="0" applyNumberFormat="1" applyFont="1" applyFill="1" applyAlignment="1">
      <alignment horizontal="left" vertical="top" wrapText="1"/>
    </xf>
    <xf numFmtId="0" fontId="17" fillId="0" borderId="2" xfId="0" applyFont="1" applyFill="1" applyBorder="1">
      <alignment vertical="center"/>
    </xf>
    <xf numFmtId="0" fontId="22" fillId="0" borderId="2" xfId="0" quotePrefix="1" applyFont="1" applyFill="1" applyBorder="1" applyAlignment="1">
      <alignment horizontal="center" vertical="center"/>
    </xf>
    <xf numFmtId="0" fontId="17" fillId="0" borderId="8" xfId="0" applyFont="1" applyFill="1" applyBorder="1" applyAlignment="1">
      <alignment vertical="top" shrinkToFit="1"/>
    </xf>
    <xf numFmtId="0" fontId="22" fillId="0" borderId="6" xfId="0" applyFont="1" applyBorder="1" applyAlignment="1">
      <alignment vertical="center"/>
    </xf>
    <xf numFmtId="0" fontId="17" fillId="0" borderId="0" xfId="0" applyNumberFormat="1" applyFont="1" applyFill="1" applyBorder="1" applyAlignment="1">
      <alignment horizontal="left" vertical="top" wrapText="1"/>
    </xf>
    <xf numFmtId="0" fontId="17" fillId="0" borderId="24" xfId="0" applyFont="1" applyFill="1" applyBorder="1" applyAlignment="1">
      <alignment vertical="top" wrapText="1"/>
    </xf>
    <xf numFmtId="0" fontId="17" fillId="0" borderId="1" xfId="0" applyFont="1" applyFill="1" applyBorder="1" applyAlignment="1">
      <alignment horizontal="left" vertical="center" wrapText="1"/>
    </xf>
    <xf numFmtId="0" fontId="17" fillId="0" borderId="8" xfId="0" applyFont="1" applyFill="1" applyBorder="1" applyAlignment="1">
      <alignment horizontal="left" vertical="top" wrapText="1"/>
    </xf>
  </cellXfs>
  <cellStyles count="17">
    <cellStyle name="パーセント()" xfId="2"/>
    <cellStyle name="パーセント(0.00)" xfId="3"/>
    <cellStyle name="パーセント[0.00]" xfId="4"/>
    <cellStyle name="桁区切り 2" xfId="10"/>
    <cellStyle name="見出し１" xfId="5"/>
    <cellStyle name="折り返し" xfId="6"/>
    <cellStyle name="標準" xfId="0" builtinId="0"/>
    <cellStyle name="標準 2" xfId="1"/>
    <cellStyle name="標準 2 2" xfId="13"/>
    <cellStyle name="標準 3" xfId="9"/>
    <cellStyle name="標準 3 2" xfId="11"/>
    <cellStyle name="標準 3 2 2" xfId="16"/>
    <cellStyle name="標準 3 3" xfId="15"/>
    <cellStyle name="標準 4" xfId="12"/>
    <cellStyle name="標準 5" xfId="14"/>
    <cellStyle name="標準_20111227_機能要件_看護支援_v1" xfId="7"/>
    <cellStyle name="標準_MegaOak機能一覧_20050908" xfId="8"/>
  </cellStyles>
  <dxfs count="0"/>
  <tableStyles count="0" defaultTableStyle="TableStyleMedium2" defaultPivotStyle="PivotStyleLight16"/>
  <colors>
    <mruColors>
      <color rgb="FFFFE5FF"/>
      <color rgb="FF66FFFF"/>
      <color rgb="FFFFCCFF"/>
      <color rgb="FFC0C0C0"/>
      <color rgb="FFCCFF99"/>
      <color rgb="FFCCFFFF"/>
      <color rgb="FFCCEC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tabSelected="1" view="pageBreakPreview" zoomScaleNormal="100" zoomScaleSheetLayoutView="100" workbookViewId="0">
      <pane ySplit="6" topLeftCell="A7" activePane="bottomLeft" state="frozen"/>
      <selection activeCell="D30" sqref="D30"/>
      <selection pane="bottomLeft" activeCell="D81" sqref="D81"/>
    </sheetView>
  </sheetViews>
  <sheetFormatPr defaultColWidth="9" defaultRowHeight="16.5" x14ac:dyDescent="0.15"/>
  <cols>
    <col min="1" max="1" width="5" style="27" customWidth="1"/>
    <col min="2" max="2" width="15.625" style="28" customWidth="1"/>
    <col min="3" max="3" width="5" style="29" customWidth="1"/>
    <col min="4" max="4" width="46.875" style="30" customWidth="1"/>
    <col min="5" max="6" width="9" style="17"/>
    <col min="7" max="7" width="30.75" style="17" customWidth="1"/>
    <col min="8" max="16384" width="9" style="17"/>
  </cols>
  <sheetData>
    <row r="1" spans="1:8" s="6" customFormat="1" ht="24" x14ac:dyDescent="0.15">
      <c r="A1" s="42" t="s">
        <v>343</v>
      </c>
      <c r="B1" s="43"/>
      <c r="C1" s="44"/>
      <c r="D1" s="45"/>
      <c r="E1" s="45"/>
      <c r="F1" s="46"/>
      <c r="G1" s="44"/>
      <c r="H1" s="48"/>
    </row>
    <row r="2" spans="1:8" s="6" customFormat="1" ht="19.5" x14ac:dyDescent="0.15">
      <c r="A2" s="1"/>
      <c r="B2" s="2"/>
      <c r="C2" s="4"/>
      <c r="D2" s="5"/>
    </row>
    <row r="3" spans="1:8" s="6" customFormat="1" x14ac:dyDescent="0.15">
      <c r="A3" s="34"/>
      <c r="B3" s="35" t="s">
        <v>340</v>
      </c>
      <c r="C3" s="36"/>
      <c r="D3" s="37"/>
    </row>
    <row r="4" spans="1:8" s="6" customFormat="1" x14ac:dyDescent="0.15">
      <c r="A4" s="34"/>
      <c r="B4" s="35" t="s">
        <v>342</v>
      </c>
      <c r="C4" s="37"/>
      <c r="D4" s="38"/>
    </row>
    <row r="5" spans="1:8" s="6" customFormat="1" x14ac:dyDescent="0.15">
      <c r="A5" s="3"/>
      <c r="B5" s="2"/>
      <c r="C5" s="4"/>
      <c r="D5" s="5"/>
    </row>
    <row r="6" spans="1:8" s="11" customFormat="1" x14ac:dyDescent="0.15">
      <c r="A6" s="7" t="s">
        <v>81</v>
      </c>
      <c r="B6" s="8" t="s">
        <v>250</v>
      </c>
      <c r="C6" s="7" t="s">
        <v>81</v>
      </c>
      <c r="D6" s="9" t="s">
        <v>253</v>
      </c>
      <c r="E6" s="10" t="s">
        <v>110</v>
      </c>
      <c r="F6" s="10" t="s">
        <v>341</v>
      </c>
      <c r="G6" s="39" t="s">
        <v>111</v>
      </c>
    </row>
    <row r="7" spans="1:8" ht="49.5" x14ac:dyDescent="0.15">
      <c r="A7" s="12">
        <v>1</v>
      </c>
      <c r="B7" s="13" t="s">
        <v>1</v>
      </c>
      <c r="C7" s="15" t="s">
        <v>365</v>
      </c>
      <c r="D7" s="16" t="s">
        <v>547</v>
      </c>
      <c r="E7" s="41"/>
      <c r="F7" s="41"/>
      <c r="G7" s="41"/>
    </row>
    <row r="8" spans="1:8" ht="33" x14ac:dyDescent="0.15">
      <c r="A8" s="18"/>
      <c r="B8" s="19"/>
      <c r="C8" s="15" t="s">
        <v>88</v>
      </c>
      <c r="D8" s="16" t="s">
        <v>548</v>
      </c>
      <c r="E8" s="41"/>
      <c r="F8" s="41"/>
      <c r="G8" s="41"/>
    </row>
    <row r="9" spans="1:8" ht="49.5" x14ac:dyDescent="0.15">
      <c r="A9" s="12">
        <v>2</v>
      </c>
      <c r="B9" s="13" t="s">
        <v>355</v>
      </c>
      <c r="C9" s="15" t="s">
        <v>366</v>
      </c>
      <c r="D9" s="16" t="s">
        <v>549</v>
      </c>
      <c r="E9" s="41"/>
      <c r="F9" s="41"/>
      <c r="G9" s="41"/>
    </row>
    <row r="10" spans="1:8" ht="49.5" x14ac:dyDescent="0.15">
      <c r="A10" s="18"/>
      <c r="B10" s="19"/>
      <c r="C10" s="15" t="s">
        <v>116</v>
      </c>
      <c r="D10" s="16" t="s">
        <v>550</v>
      </c>
      <c r="E10" s="41"/>
      <c r="F10" s="41"/>
      <c r="G10" s="41"/>
    </row>
    <row r="11" spans="1:8" ht="49.5" x14ac:dyDescent="0.15">
      <c r="A11" s="12">
        <v>3</v>
      </c>
      <c r="B11" s="13" t="s">
        <v>2</v>
      </c>
      <c r="C11" s="15" t="s">
        <v>367</v>
      </c>
      <c r="D11" s="16" t="s">
        <v>551</v>
      </c>
      <c r="E11" s="41"/>
      <c r="F11" s="41"/>
      <c r="G11" s="41"/>
    </row>
    <row r="12" spans="1:8" ht="49.5" x14ac:dyDescent="0.15">
      <c r="A12" s="23"/>
      <c r="B12" s="22"/>
      <c r="C12" s="15" t="s">
        <v>89</v>
      </c>
      <c r="D12" s="16" t="s">
        <v>552</v>
      </c>
      <c r="E12" s="41"/>
      <c r="F12" s="41"/>
      <c r="G12" s="41"/>
    </row>
    <row r="13" spans="1:8" ht="33" x14ac:dyDescent="0.15">
      <c r="A13" s="18"/>
      <c r="B13" s="19"/>
      <c r="C13" s="15" t="s">
        <v>117</v>
      </c>
      <c r="D13" s="16" t="s">
        <v>553</v>
      </c>
      <c r="E13" s="41"/>
      <c r="F13" s="41"/>
      <c r="G13" s="41"/>
    </row>
    <row r="14" spans="1:8" ht="49.5" x14ac:dyDescent="0.15">
      <c r="A14" s="12">
        <v>4</v>
      </c>
      <c r="B14" s="13" t="s">
        <v>3</v>
      </c>
      <c r="C14" s="15" t="s">
        <v>368</v>
      </c>
      <c r="D14" s="16" t="s">
        <v>554</v>
      </c>
      <c r="E14" s="41"/>
      <c r="F14" s="41"/>
      <c r="G14" s="41"/>
    </row>
    <row r="15" spans="1:8" ht="49.5" x14ac:dyDescent="0.15">
      <c r="A15" s="18"/>
      <c r="B15" s="19"/>
      <c r="C15" s="15" t="s">
        <v>123</v>
      </c>
      <c r="D15" s="16" t="s">
        <v>555</v>
      </c>
      <c r="E15" s="41"/>
      <c r="F15" s="41"/>
      <c r="G15" s="41"/>
    </row>
    <row r="16" spans="1:8" ht="49.5" x14ac:dyDescent="0.15">
      <c r="A16" s="12">
        <v>5</v>
      </c>
      <c r="B16" s="13" t="s">
        <v>356</v>
      </c>
      <c r="C16" s="15" t="s">
        <v>369</v>
      </c>
      <c r="D16" s="16" t="s">
        <v>556</v>
      </c>
      <c r="E16" s="41"/>
      <c r="F16" s="41"/>
      <c r="G16" s="41"/>
    </row>
    <row r="17" spans="1:7" ht="66" x14ac:dyDescent="0.15">
      <c r="A17" s="23"/>
      <c r="B17" s="22"/>
      <c r="C17" s="15" t="s">
        <v>90</v>
      </c>
      <c r="D17" s="16" t="s">
        <v>557</v>
      </c>
      <c r="E17" s="41"/>
      <c r="F17" s="41"/>
      <c r="G17" s="41"/>
    </row>
    <row r="18" spans="1:7" ht="49.5" x14ac:dyDescent="0.15">
      <c r="A18" s="23"/>
      <c r="B18" s="22"/>
      <c r="C18" s="15" t="s">
        <v>131</v>
      </c>
      <c r="D18" s="16" t="s">
        <v>558</v>
      </c>
      <c r="E18" s="41"/>
      <c r="F18" s="41"/>
      <c r="G18" s="41"/>
    </row>
    <row r="19" spans="1:7" ht="33" x14ac:dyDescent="0.15">
      <c r="A19" s="12">
        <v>6</v>
      </c>
      <c r="B19" s="13" t="s">
        <v>4</v>
      </c>
      <c r="C19" s="15" t="s">
        <v>370</v>
      </c>
      <c r="D19" s="16" t="s">
        <v>354</v>
      </c>
      <c r="E19" s="41"/>
      <c r="F19" s="41"/>
      <c r="G19" s="41"/>
    </row>
    <row r="20" spans="1:7" ht="49.5" x14ac:dyDescent="0.15">
      <c r="A20" s="18"/>
      <c r="B20" s="19"/>
      <c r="C20" s="15" t="s">
        <v>137</v>
      </c>
      <c r="D20" s="16" t="s">
        <v>559</v>
      </c>
      <c r="E20" s="41"/>
      <c r="F20" s="41"/>
      <c r="G20" s="41"/>
    </row>
    <row r="21" spans="1:7" ht="49.5" x14ac:dyDescent="0.15">
      <c r="A21" s="12">
        <v>7</v>
      </c>
      <c r="B21" s="13" t="s">
        <v>357</v>
      </c>
      <c r="C21" s="15" t="s">
        <v>371</v>
      </c>
      <c r="D21" s="16" t="s">
        <v>560</v>
      </c>
      <c r="E21" s="41"/>
      <c r="F21" s="41"/>
      <c r="G21" s="41"/>
    </row>
    <row r="22" spans="1:7" ht="49.5" x14ac:dyDescent="0.15">
      <c r="A22" s="18"/>
      <c r="B22" s="19"/>
      <c r="C22" s="15" t="s">
        <v>143</v>
      </c>
      <c r="D22" s="16" t="s">
        <v>561</v>
      </c>
      <c r="E22" s="41"/>
      <c r="F22" s="41"/>
      <c r="G22" s="41"/>
    </row>
    <row r="23" spans="1:7" ht="66" x14ac:dyDescent="0.15">
      <c r="A23" s="24">
        <v>8</v>
      </c>
      <c r="B23" s="16" t="s">
        <v>358</v>
      </c>
      <c r="C23" s="15" t="s">
        <v>372</v>
      </c>
      <c r="D23" s="16" t="s">
        <v>562</v>
      </c>
      <c r="E23" s="41"/>
      <c r="F23" s="41"/>
      <c r="G23" s="41"/>
    </row>
    <row r="24" spans="1:7" ht="49.5" x14ac:dyDescent="0.15">
      <c r="A24" s="12">
        <v>9</v>
      </c>
      <c r="B24" s="13" t="s">
        <v>5</v>
      </c>
      <c r="C24" s="15" t="s">
        <v>373</v>
      </c>
      <c r="D24" s="16" t="s">
        <v>563</v>
      </c>
      <c r="E24" s="41"/>
      <c r="F24" s="41"/>
      <c r="G24" s="41"/>
    </row>
    <row r="25" spans="1:7" ht="33" x14ac:dyDescent="0.15">
      <c r="A25" s="24">
        <v>10</v>
      </c>
      <c r="B25" s="16" t="s">
        <v>6</v>
      </c>
      <c r="C25" s="15" t="s">
        <v>305</v>
      </c>
      <c r="D25" s="16" t="s">
        <v>564</v>
      </c>
      <c r="E25" s="41"/>
      <c r="F25" s="41"/>
      <c r="G25" s="41"/>
    </row>
    <row r="26" spans="1:7" ht="33" x14ac:dyDescent="0.15">
      <c r="A26" s="24">
        <v>11</v>
      </c>
      <c r="B26" s="16" t="s">
        <v>7</v>
      </c>
      <c r="C26" s="15" t="s">
        <v>374</v>
      </c>
      <c r="D26" s="16" t="s">
        <v>565</v>
      </c>
      <c r="E26" s="41"/>
      <c r="F26" s="41"/>
      <c r="G26" s="41"/>
    </row>
    <row r="27" spans="1:7" ht="49.5" x14ac:dyDescent="0.15">
      <c r="A27" s="12">
        <v>12</v>
      </c>
      <c r="B27" s="13" t="s">
        <v>359</v>
      </c>
      <c r="C27" s="15" t="s">
        <v>375</v>
      </c>
      <c r="D27" s="16" t="s">
        <v>566</v>
      </c>
      <c r="E27" s="41"/>
      <c r="F27" s="41"/>
      <c r="G27" s="41"/>
    </row>
    <row r="28" spans="1:7" ht="49.5" x14ac:dyDescent="0.15">
      <c r="A28" s="115"/>
      <c r="B28" s="22"/>
      <c r="C28" s="15" t="s">
        <v>91</v>
      </c>
      <c r="D28" s="16" t="s">
        <v>567</v>
      </c>
      <c r="E28" s="41"/>
      <c r="F28" s="41"/>
      <c r="G28" s="41"/>
    </row>
    <row r="29" spans="1:7" ht="33" x14ac:dyDescent="0.15">
      <c r="A29" s="115"/>
      <c r="B29" s="22"/>
      <c r="C29" s="15" t="s">
        <v>92</v>
      </c>
      <c r="D29" s="16" t="s">
        <v>568</v>
      </c>
      <c r="E29" s="41"/>
      <c r="F29" s="41"/>
      <c r="G29" s="41"/>
    </row>
    <row r="30" spans="1:7" ht="33" x14ac:dyDescent="0.15">
      <c r="A30" s="115"/>
      <c r="B30" s="22"/>
      <c r="C30" s="15" t="s">
        <v>93</v>
      </c>
      <c r="D30" s="16" t="s">
        <v>569</v>
      </c>
      <c r="E30" s="41"/>
      <c r="F30" s="41"/>
      <c r="G30" s="41"/>
    </row>
    <row r="31" spans="1:7" ht="33" x14ac:dyDescent="0.15">
      <c r="A31" s="115"/>
      <c r="B31" s="22"/>
      <c r="C31" s="15" t="s">
        <v>94</v>
      </c>
      <c r="D31" s="16" t="s">
        <v>570</v>
      </c>
      <c r="E31" s="41"/>
      <c r="F31" s="41"/>
      <c r="G31" s="41"/>
    </row>
    <row r="32" spans="1:7" ht="33" x14ac:dyDescent="0.15">
      <c r="A32" s="115"/>
      <c r="B32" s="19"/>
      <c r="C32" s="15" t="s">
        <v>167</v>
      </c>
      <c r="D32" s="16" t="s">
        <v>571</v>
      </c>
      <c r="E32" s="41"/>
      <c r="F32" s="41"/>
      <c r="G32" s="41"/>
    </row>
    <row r="33" spans="1:7" ht="99" x14ac:dyDescent="0.15">
      <c r="A33" s="12">
        <v>13</v>
      </c>
      <c r="B33" s="13" t="s">
        <v>360</v>
      </c>
      <c r="C33" s="15" t="s">
        <v>307</v>
      </c>
      <c r="D33" s="26" t="s">
        <v>572</v>
      </c>
      <c r="E33" s="41"/>
      <c r="F33" s="41"/>
      <c r="G33" s="41"/>
    </row>
    <row r="34" spans="1:7" ht="66" x14ac:dyDescent="0.15">
      <c r="A34" s="18"/>
      <c r="B34" s="19"/>
      <c r="C34" s="15" t="s">
        <v>95</v>
      </c>
      <c r="D34" s="26" t="s">
        <v>573</v>
      </c>
      <c r="E34" s="41"/>
      <c r="F34" s="41"/>
      <c r="G34" s="41"/>
    </row>
    <row r="35" spans="1:7" ht="66" x14ac:dyDescent="0.15">
      <c r="A35" s="12">
        <v>14</v>
      </c>
      <c r="B35" s="13" t="s">
        <v>8</v>
      </c>
      <c r="C35" s="15" t="s">
        <v>376</v>
      </c>
      <c r="D35" s="26" t="s">
        <v>574</v>
      </c>
      <c r="E35" s="41"/>
      <c r="F35" s="41"/>
      <c r="G35" s="41"/>
    </row>
    <row r="36" spans="1:7" ht="66" x14ac:dyDescent="0.15">
      <c r="A36" s="23"/>
      <c r="B36" s="22"/>
      <c r="C36" s="15" t="s">
        <v>96</v>
      </c>
      <c r="D36" s="26" t="s">
        <v>575</v>
      </c>
      <c r="E36" s="41"/>
      <c r="F36" s="41"/>
      <c r="G36" s="41"/>
    </row>
    <row r="37" spans="1:7" ht="66" x14ac:dyDescent="0.15">
      <c r="A37" s="23"/>
      <c r="B37" s="22"/>
      <c r="C37" s="15" t="s">
        <v>97</v>
      </c>
      <c r="D37" s="26" t="s">
        <v>576</v>
      </c>
      <c r="E37" s="41"/>
      <c r="F37" s="41"/>
      <c r="G37" s="41"/>
    </row>
    <row r="38" spans="1:7" ht="66" x14ac:dyDescent="0.15">
      <c r="A38" s="23"/>
      <c r="B38" s="22"/>
      <c r="C38" s="15" t="s">
        <v>98</v>
      </c>
      <c r="D38" s="26" t="s">
        <v>577</v>
      </c>
      <c r="E38" s="41"/>
      <c r="F38" s="41"/>
      <c r="G38" s="41"/>
    </row>
    <row r="39" spans="1:7" ht="66" x14ac:dyDescent="0.15">
      <c r="A39" s="23"/>
      <c r="B39" s="22"/>
      <c r="C39" s="15" t="s">
        <v>99</v>
      </c>
      <c r="D39" s="26" t="s">
        <v>578</v>
      </c>
      <c r="E39" s="41"/>
      <c r="F39" s="41"/>
      <c r="G39" s="41"/>
    </row>
    <row r="40" spans="1:7" ht="49.5" x14ac:dyDescent="0.15">
      <c r="A40" s="23"/>
      <c r="B40" s="22"/>
      <c r="C40" s="15" t="s">
        <v>100</v>
      </c>
      <c r="D40" s="26" t="s">
        <v>579</v>
      </c>
      <c r="E40" s="41"/>
      <c r="F40" s="41"/>
      <c r="G40" s="41"/>
    </row>
    <row r="41" spans="1:7" ht="33" x14ac:dyDescent="0.15">
      <c r="A41" s="23"/>
      <c r="B41" s="22"/>
      <c r="C41" s="15" t="s">
        <v>377</v>
      </c>
      <c r="D41" s="26" t="s">
        <v>580</v>
      </c>
      <c r="E41" s="41"/>
      <c r="F41" s="41"/>
      <c r="G41" s="41"/>
    </row>
    <row r="42" spans="1:7" ht="66" x14ac:dyDescent="0.15">
      <c r="A42" s="12">
        <v>15</v>
      </c>
      <c r="B42" s="13" t="s">
        <v>9</v>
      </c>
      <c r="C42" s="15" t="s">
        <v>314</v>
      </c>
      <c r="D42" s="26" t="s">
        <v>581</v>
      </c>
      <c r="E42" s="41"/>
      <c r="F42" s="41"/>
      <c r="G42" s="41"/>
    </row>
    <row r="43" spans="1:7" ht="49.5" x14ac:dyDescent="0.15">
      <c r="A43" s="18"/>
      <c r="B43" s="19"/>
      <c r="C43" s="15" t="s">
        <v>170</v>
      </c>
      <c r="D43" s="16" t="s">
        <v>582</v>
      </c>
      <c r="E43" s="41"/>
      <c r="F43" s="41"/>
      <c r="G43" s="41"/>
    </row>
    <row r="44" spans="1:7" ht="49.5" x14ac:dyDescent="0.15">
      <c r="A44" s="12">
        <v>16</v>
      </c>
      <c r="B44" s="13" t="s">
        <v>10</v>
      </c>
      <c r="C44" s="15" t="s">
        <v>378</v>
      </c>
      <c r="D44" s="16" t="s">
        <v>583</v>
      </c>
      <c r="E44" s="41"/>
      <c r="F44" s="41"/>
      <c r="G44" s="41"/>
    </row>
    <row r="45" spans="1:7" ht="66" x14ac:dyDescent="0.15">
      <c r="A45" s="23"/>
      <c r="B45" s="22"/>
      <c r="C45" s="15" t="s">
        <v>101</v>
      </c>
      <c r="D45" s="16" t="s">
        <v>584</v>
      </c>
      <c r="E45" s="41"/>
      <c r="F45" s="41"/>
      <c r="G45" s="41"/>
    </row>
    <row r="46" spans="1:7" ht="66" x14ac:dyDescent="0.15">
      <c r="A46" s="18"/>
      <c r="B46" s="19"/>
      <c r="C46" s="15" t="s">
        <v>102</v>
      </c>
      <c r="D46" s="16" t="s">
        <v>585</v>
      </c>
      <c r="E46" s="41"/>
      <c r="F46" s="41"/>
      <c r="G46" s="41"/>
    </row>
    <row r="47" spans="1:7" ht="49.5" x14ac:dyDescent="0.15">
      <c r="A47" s="12">
        <v>17</v>
      </c>
      <c r="B47" s="13" t="s">
        <v>11</v>
      </c>
      <c r="C47" s="15" t="s">
        <v>379</v>
      </c>
      <c r="D47" s="16" t="s">
        <v>586</v>
      </c>
      <c r="E47" s="41"/>
      <c r="F47" s="41"/>
      <c r="G47" s="41"/>
    </row>
    <row r="48" spans="1:7" ht="49.5" x14ac:dyDescent="0.15">
      <c r="A48" s="23"/>
      <c r="B48" s="22"/>
      <c r="C48" s="15" t="s">
        <v>103</v>
      </c>
      <c r="D48" s="16" t="s">
        <v>587</v>
      </c>
      <c r="E48" s="41"/>
      <c r="F48" s="41"/>
      <c r="G48" s="41"/>
    </row>
    <row r="49" spans="1:7" ht="49.5" x14ac:dyDescent="0.15">
      <c r="A49" s="23"/>
      <c r="B49" s="22"/>
      <c r="C49" s="15" t="s">
        <v>104</v>
      </c>
      <c r="D49" s="16" t="s">
        <v>588</v>
      </c>
      <c r="E49" s="41"/>
      <c r="F49" s="41"/>
      <c r="G49" s="41"/>
    </row>
    <row r="50" spans="1:7" ht="49.5" x14ac:dyDescent="0.15">
      <c r="A50" s="12">
        <v>18</v>
      </c>
      <c r="B50" s="13" t="s">
        <v>12</v>
      </c>
      <c r="C50" s="15" t="s">
        <v>380</v>
      </c>
      <c r="D50" s="16" t="s">
        <v>589</v>
      </c>
      <c r="E50" s="41"/>
      <c r="F50" s="41"/>
      <c r="G50" s="41"/>
    </row>
    <row r="51" spans="1:7" ht="49.5" x14ac:dyDescent="0.15">
      <c r="A51" s="23"/>
      <c r="B51" s="22"/>
      <c r="C51" s="15" t="s">
        <v>105</v>
      </c>
      <c r="D51" s="16" t="s">
        <v>590</v>
      </c>
      <c r="E51" s="41"/>
      <c r="F51" s="41"/>
      <c r="G51" s="41"/>
    </row>
    <row r="52" spans="1:7" ht="66" x14ac:dyDescent="0.15">
      <c r="A52" s="23"/>
      <c r="B52" s="22"/>
      <c r="C52" s="15" t="s">
        <v>106</v>
      </c>
      <c r="D52" s="16" t="s">
        <v>591</v>
      </c>
      <c r="E52" s="41"/>
      <c r="F52" s="41"/>
      <c r="G52" s="41"/>
    </row>
    <row r="53" spans="1:7" ht="49.5" x14ac:dyDescent="0.15">
      <c r="A53" s="18"/>
      <c r="B53" s="19"/>
      <c r="C53" s="15" t="s">
        <v>107</v>
      </c>
      <c r="D53" s="16" t="s">
        <v>592</v>
      </c>
      <c r="E53" s="41"/>
      <c r="F53" s="41"/>
      <c r="G53" s="41"/>
    </row>
    <row r="54" spans="1:7" ht="66" x14ac:dyDescent="0.15">
      <c r="A54" s="12">
        <v>19</v>
      </c>
      <c r="B54" s="13" t="s">
        <v>13</v>
      </c>
      <c r="C54" s="15" t="s">
        <v>381</v>
      </c>
      <c r="D54" s="16" t="s">
        <v>593</v>
      </c>
      <c r="E54" s="41"/>
      <c r="F54" s="41"/>
      <c r="G54" s="41"/>
    </row>
    <row r="55" spans="1:7" ht="66" x14ac:dyDescent="0.15">
      <c r="A55" s="23"/>
      <c r="B55" s="22"/>
      <c r="C55" s="15" t="s">
        <v>108</v>
      </c>
      <c r="D55" s="16" t="s">
        <v>594</v>
      </c>
      <c r="E55" s="41"/>
      <c r="F55" s="41"/>
      <c r="G55" s="41"/>
    </row>
    <row r="56" spans="1:7" ht="82.5" x14ac:dyDescent="0.15">
      <c r="A56" s="18"/>
      <c r="B56" s="19"/>
      <c r="C56" s="15" t="s">
        <v>109</v>
      </c>
      <c r="D56" s="16" t="s">
        <v>595</v>
      </c>
      <c r="E56" s="41"/>
      <c r="F56" s="41"/>
      <c r="G56" s="41"/>
    </row>
    <row r="57" spans="1:7" ht="66" x14ac:dyDescent="0.15">
      <c r="A57" s="24">
        <v>20</v>
      </c>
      <c r="B57" s="16" t="s">
        <v>361</v>
      </c>
      <c r="C57" s="15" t="s">
        <v>382</v>
      </c>
      <c r="D57" s="16" t="s">
        <v>596</v>
      </c>
      <c r="E57" s="41"/>
      <c r="F57" s="41"/>
      <c r="G57" s="41"/>
    </row>
    <row r="58" spans="1:7" ht="49.5" x14ac:dyDescent="0.15">
      <c r="A58" s="24">
        <v>21</v>
      </c>
      <c r="B58" s="16" t="s">
        <v>362</v>
      </c>
      <c r="C58" s="15" t="s">
        <v>383</v>
      </c>
      <c r="D58" s="16" t="s">
        <v>597</v>
      </c>
      <c r="E58" s="41"/>
      <c r="F58" s="41"/>
      <c r="G58" s="41"/>
    </row>
    <row r="59" spans="1:7" ht="33" x14ac:dyDescent="0.15">
      <c r="A59" s="12">
        <v>22</v>
      </c>
      <c r="B59" s="13" t="s">
        <v>14</v>
      </c>
      <c r="C59" s="15" t="s">
        <v>384</v>
      </c>
      <c r="D59" s="16" t="s">
        <v>15</v>
      </c>
      <c r="E59" s="41"/>
      <c r="F59" s="41"/>
      <c r="G59" s="41"/>
    </row>
    <row r="60" spans="1:7" ht="33" x14ac:dyDescent="0.15">
      <c r="A60" s="23"/>
      <c r="B60" s="22"/>
      <c r="C60" s="15" t="s">
        <v>385</v>
      </c>
      <c r="D60" s="16" t="s">
        <v>598</v>
      </c>
      <c r="E60" s="41"/>
      <c r="F60" s="41"/>
      <c r="G60" s="41"/>
    </row>
    <row r="61" spans="1:7" ht="33" x14ac:dyDescent="0.15">
      <c r="A61" s="18"/>
      <c r="B61" s="19"/>
      <c r="C61" s="15" t="s">
        <v>386</v>
      </c>
      <c r="D61" s="16" t="s">
        <v>599</v>
      </c>
      <c r="E61" s="41"/>
      <c r="F61" s="41"/>
      <c r="G61" s="41"/>
    </row>
    <row r="62" spans="1:7" ht="49.5" x14ac:dyDescent="0.15">
      <c r="A62" s="24">
        <v>23</v>
      </c>
      <c r="B62" s="16" t="s">
        <v>16</v>
      </c>
      <c r="C62" s="15" t="s">
        <v>387</v>
      </c>
      <c r="D62" s="16" t="s">
        <v>600</v>
      </c>
      <c r="E62" s="41"/>
      <c r="F62" s="41"/>
      <c r="G62" s="41"/>
    </row>
  </sheetData>
  <phoneticPr fontId="2"/>
  <dataValidations count="2">
    <dataValidation type="list" allowBlank="1" showInputMessage="1" showErrorMessage="1" sqref="E7:E1048576">
      <formula1>"○,×"</formula1>
    </dataValidation>
    <dataValidation type="list" allowBlank="1" showInputMessage="1" showErrorMessage="1" sqref="F7:F1048576">
      <formula1>"可能,不可能"</formula1>
    </dataValidation>
  </dataValidations>
  <printOptions horizontalCentered="1"/>
  <pageMargins left="0.59055118110236227" right="0.59055118110236227" top="0.78740157480314965" bottom="0.78740157480314965" header="0.39370078740157483" footer="0.39370078740157483"/>
  <pageSetup paperSize="8" fitToHeight="0" orientation="portrait" r:id="rId1"/>
  <headerFooter>
    <oddHeader>&amp;R&amp;"Meiryo UI,標準"&amp;14&amp;K000000別添２　業務要求及び機能要求一覧　　&amp;A</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5"/>
  <sheetViews>
    <sheetView showGridLines="0" view="pageBreakPreview" zoomScale="70" zoomScaleNormal="100" zoomScaleSheetLayoutView="70" workbookViewId="0">
      <pane ySplit="6" topLeftCell="A28" activePane="bottomLeft" state="frozen"/>
      <selection activeCell="J58" sqref="J58"/>
      <selection pane="bottomLeft" activeCell="G30" sqref="G30"/>
    </sheetView>
  </sheetViews>
  <sheetFormatPr defaultColWidth="9" defaultRowHeight="16.5" x14ac:dyDescent="0.15"/>
  <cols>
    <col min="1" max="1" width="5" style="27" customWidth="1"/>
    <col min="2" max="2" width="15.625" style="28" customWidth="1"/>
    <col min="3" max="3" width="7" style="29" customWidth="1"/>
    <col min="4" max="4" width="46.875" style="28" customWidth="1"/>
    <col min="5" max="6" width="9" style="17"/>
    <col min="7" max="7" width="30.75" style="17" customWidth="1"/>
    <col min="8" max="16384" width="9" style="17"/>
  </cols>
  <sheetData>
    <row r="1" spans="1:7" s="6" customFormat="1" ht="24" x14ac:dyDescent="0.15">
      <c r="A1" s="42" t="s">
        <v>344</v>
      </c>
      <c r="B1" s="47"/>
      <c r="C1" s="34"/>
      <c r="D1" s="47"/>
      <c r="E1" s="45"/>
      <c r="F1" s="46"/>
      <c r="G1" s="44"/>
    </row>
    <row r="2" spans="1:7" s="6" customFormat="1" ht="19.5" x14ac:dyDescent="0.15">
      <c r="A2" s="1"/>
      <c r="B2" s="2"/>
      <c r="C2" s="3"/>
      <c r="D2" s="2"/>
    </row>
    <row r="3" spans="1:7" s="6" customFormat="1" x14ac:dyDescent="0.15">
      <c r="A3" s="34"/>
      <c r="B3" s="35" t="s">
        <v>340</v>
      </c>
      <c r="C3" s="36"/>
      <c r="D3" s="37"/>
    </row>
    <row r="4" spans="1:7" s="6" customFormat="1" x14ac:dyDescent="0.15">
      <c r="A4" s="34"/>
      <c r="B4" s="35" t="s">
        <v>342</v>
      </c>
      <c r="C4" s="37"/>
      <c r="D4" s="38"/>
    </row>
    <row r="5" spans="1:7" s="4" customFormat="1" x14ac:dyDescent="0.15">
      <c r="A5" s="3"/>
      <c r="B5" s="2"/>
      <c r="C5" s="3"/>
      <c r="D5" s="2"/>
      <c r="E5" s="6"/>
      <c r="F5" s="6"/>
      <c r="G5" s="6"/>
    </row>
    <row r="6" spans="1:7" s="11" customFormat="1" x14ac:dyDescent="0.15">
      <c r="A6" s="7" t="s">
        <v>0</v>
      </c>
      <c r="B6" s="8" t="s">
        <v>249</v>
      </c>
      <c r="C6" s="7" t="s">
        <v>0</v>
      </c>
      <c r="D6" s="8" t="s">
        <v>252</v>
      </c>
      <c r="E6" s="10" t="s">
        <v>110</v>
      </c>
      <c r="F6" s="10" t="s">
        <v>341</v>
      </c>
      <c r="G6" s="39" t="s">
        <v>111</v>
      </c>
    </row>
    <row r="7" spans="1:7" ht="33" x14ac:dyDescent="0.15">
      <c r="A7" s="14" t="s">
        <v>394</v>
      </c>
      <c r="B7" s="13" t="s">
        <v>24</v>
      </c>
      <c r="C7" s="15" t="s">
        <v>398</v>
      </c>
      <c r="D7" s="16" t="s">
        <v>601</v>
      </c>
      <c r="E7" s="41"/>
      <c r="F7" s="41"/>
      <c r="G7" s="41"/>
    </row>
    <row r="8" spans="1:7" ht="49.5" x14ac:dyDescent="0.15">
      <c r="A8" s="21"/>
      <c r="B8" s="22"/>
      <c r="C8" s="15" t="s">
        <v>88</v>
      </c>
      <c r="D8" s="16" t="s">
        <v>602</v>
      </c>
      <c r="E8" s="41"/>
      <c r="F8" s="41"/>
      <c r="G8" s="41"/>
    </row>
    <row r="9" spans="1:7" ht="82.5" x14ac:dyDescent="0.15">
      <c r="A9" s="21"/>
      <c r="B9" s="22"/>
      <c r="C9" s="15" t="s">
        <v>113</v>
      </c>
      <c r="D9" s="16" t="s">
        <v>603</v>
      </c>
      <c r="E9" s="41"/>
      <c r="F9" s="41"/>
      <c r="G9" s="41"/>
    </row>
    <row r="10" spans="1:7" ht="49.5" x14ac:dyDescent="0.15">
      <c r="A10" s="21"/>
      <c r="B10" s="22"/>
      <c r="C10" s="15" t="s">
        <v>114</v>
      </c>
      <c r="D10" s="16" t="s">
        <v>604</v>
      </c>
      <c r="E10" s="41"/>
      <c r="F10" s="41"/>
      <c r="G10" s="41"/>
    </row>
    <row r="11" spans="1:7" ht="49.5" x14ac:dyDescent="0.15">
      <c r="A11" s="21"/>
      <c r="B11" s="22"/>
      <c r="C11" s="15" t="s">
        <v>115</v>
      </c>
      <c r="D11" s="16" t="s">
        <v>605</v>
      </c>
      <c r="E11" s="41"/>
      <c r="F11" s="41"/>
      <c r="G11" s="41"/>
    </row>
    <row r="12" spans="1:7" ht="33" x14ac:dyDescent="0.15">
      <c r="A12" s="20"/>
      <c r="B12" s="19"/>
      <c r="C12" s="15" t="s">
        <v>171</v>
      </c>
      <c r="D12" s="16" t="s">
        <v>606</v>
      </c>
      <c r="E12" s="41"/>
      <c r="F12" s="41"/>
      <c r="G12" s="41"/>
    </row>
    <row r="13" spans="1:7" ht="33" x14ac:dyDescent="0.15">
      <c r="A13" s="21" t="s">
        <v>396</v>
      </c>
      <c r="B13" s="22" t="s">
        <v>25</v>
      </c>
      <c r="C13" s="15" t="s">
        <v>399</v>
      </c>
      <c r="D13" s="16" t="s">
        <v>26</v>
      </c>
      <c r="E13" s="41"/>
      <c r="F13" s="41"/>
      <c r="G13" s="41"/>
    </row>
    <row r="14" spans="1:7" ht="49.5" x14ac:dyDescent="0.15">
      <c r="A14" s="20"/>
      <c r="B14" s="19"/>
      <c r="C14" s="15" t="s">
        <v>116</v>
      </c>
      <c r="D14" s="16" t="s">
        <v>607</v>
      </c>
      <c r="E14" s="41"/>
      <c r="F14" s="41"/>
      <c r="G14" s="41"/>
    </row>
    <row r="15" spans="1:7" ht="33" x14ac:dyDescent="0.15">
      <c r="A15" s="15" t="s">
        <v>395</v>
      </c>
      <c r="B15" s="16" t="s">
        <v>27</v>
      </c>
      <c r="C15" s="15" t="s">
        <v>400</v>
      </c>
      <c r="D15" s="16" t="s">
        <v>608</v>
      </c>
      <c r="E15" s="41"/>
      <c r="F15" s="41"/>
      <c r="G15" s="41"/>
    </row>
    <row r="16" spans="1:7" ht="66" x14ac:dyDescent="0.15">
      <c r="A16" s="21" t="s">
        <v>412</v>
      </c>
      <c r="B16" s="22" t="s">
        <v>28</v>
      </c>
      <c r="C16" s="15" t="s">
        <v>413</v>
      </c>
      <c r="D16" s="16" t="s">
        <v>609</v>
      </c>
      <c r="E16" s="41"/>
      <c r="F16" s="41"/>
      <c r="G16" s="41"/>
    </row>
    <row r="17" spans="1:7" ht="66" x14ac:dyDescent="0.15">
      <c r="A17" s="21"/>
      <c r="B17" s="22"/>
      <c r="C17" s="15" t="s">
        <v>123</v>
      </c>
      <c r="D17" s="16" t="s">
        <v>610</v>
      </c>
      <c r="E17" s="41"/>
      <c r="F17" s="41"/>
      <c r="G17" s="41"/>
    </row>
    <row r="18" spans="1:7" ht="66" x14ac:dyDescent="0.15">
      <c r="A18" s="21"/>
      <c r="B18" s="22"/>
      <c r="C18" s="15" t="s">
        <v>124</v>
      </c>
      <c r="D18" s="16" t="s">
        <v>611</v>
      </c>
      <c r="E18" s="41"/>
      <c r="F18" s="41"/>
      <c r="G18" s="41"/>
    </row>
    <row r="19" spans="1:7" ht="49.5" x14ac:dyDescent="0.15">
      <c r="A19" s="21"/>
      <c r="B19" s="22"/>
      <c r="C19" s="15" t="s">
        <v>125</v>
      </c>
      <c r="D19" s="16" t="s">
        <v>612</v>
      </c>
      <c r="E19" s="41"/>
      <c r="F19" s="41"/>
      <c r="G19" s="41"/>
    </row>
    <row r="20" spans="1:7" ht="66" x14ac:dyDescent="0.15">
      <c r="A20" s="21"/>
      <c r="B20" s="22"/>
      <c r="C20" s="15" t="s">
        <v>126</v>
      </c>
      <c r="D20" s="16" t="s">
        <v>613</v>
      </c>
      <c r="E20" s="41"/>
      <c r="F20" s="41"/>
      <c r="G20" s="41"/>
    </row>
    <row r="21" spans="1:7" ht="49.5" x14ac:dyDescent="0.15">
      <c r="A21" s="21"/>
      <c r="B21" s="22"/>
      <c r="C21" s="15" t="s">
        <v>127</v>
      </c>
      <c r="D21" s="16" t="s">
        <v>614</v>
      </c>
      <c r="E21" s="41"/>
      <c r="F21" s="41"/>
      <c r="G21" s="41"/>
    </row>
    <row r="22" spans="1:7" ht="49.5" x14ac:dyDescent="0.15">
      <c r="A22" s="20"/>
      <c r="B22" s="19"/>
      <c r="C22" s="15" t="s">
        <v>128</v>
      </c>
      <c r="D22" s="16" t="s">
        <v>615</v>
      </c>
      <c r="E22" s="41"/>
      <c r="F22" s="41"/>
      <c r="G22" s="41"/>
    </row>
    <row r="23" spans="1:7" ht="66" x14ac:dyDescent="0.15">
      <c r="A23" s="14" t="s">
        <v>393</v>
      </c>
      <c r="B23" s="13" t="s">
        <v>29</v>
      </c>
      <c r="C23" s="15" t="s">
        <v>414</v>
      </c>
      <c r="D23" s="16" t="s">
        <v>616</v>
      </c>
      <c r="E23" s="41"/>
      <c r="F23" s="41"/>
      <c r="G23" s="41"/>
    </row>
    <row r="24" spans="1:7" ht="49.5" x14ac:dyDescent="0.15">
      <c r="A24" s="21"/>
      <c r="B24" s="22"/>
      <c r="C24" s="15" t="s">
        <v>90</v>
      </c>
      <c r="D24" s="16" t="s">
        <v>617</v>
      </c>
      <c r="E24" s="41"/>
      <c r="F24" s="41"/>
      <c r="G24" s="41"/>
    </row>
    <row r="25" spans="1:7" ht="66" x14ac:dyDescent="0.15">
      <c r="A25" s="21"/>
      <c r="B25" s="22"/>
      <c r="C25" s="15" t="s">
        <v>131</v>
      </c>
      <c r="D25" s="16" t="s">
        <v>618</v>
      </c>
      <c r="E25" s="41"/>
      <c r="F25" s="41"/>
      <c r="G25" s="41"/>
    </row>
    <row r="26" spans="1:7" ht="33" x14ac:dyDescent="0.15">
      <c r="A26" s="21"/>
      <c r="B26" s="22"/>
      <c r="C26" s="15" t="s">
        <v>132</v>
      </c>
      <c r="D26" s="16" t="s">
        <v>619</v>
      </c>
      <c r="E26" s="41"/>
      <c r="F26" s="41"/>
      <c r="G26" s="41"/>
    </row>
    <row r="27" spans="1:7" ht="49.5" x14ac:dyDescent="0.15">
      <c r="A27" s="21"/>
      <c r="B27" s="22"/>
      <c r="C27" s="15" t="s">
        <v>133</v>
      </c>
      <c r="D27" s="16" t="s">
        <v>620</v>
      </c>
      <c r="E27" s="41"/>
      <c r="F27" s="41"/>
      <c r="G27" s="41"/>
    </row>
    <row r="28" spans="1:7" ht="66" x14ac:dyDescent="0.15">
      <c r="A28" s="21"/>
      <c r="B28" s="22"/>
      <c r="C28" s="15" t="s">
        <v>134</v>
      </c>
      <c r="D28" s="16" t="s">
        <v>621</v>
      </c>
      <c r="E28" s="41"/>
      <c r="F28" s="41"/>
      <c r="G28" s="41"/>
    </row>
    <row r="29" spans="1:7" ht="49.5" x14ac:dyDescent="0.15">
      <c r="A29" s="21"/>
      <c r="B29" s="22"/>
      <c r="C29" s="15" t="s">
        <v>135</v>
      </c>
      <c r="D29" s="16" t="s">
        <v>622</v>
      </c>
      <c r="E29" s="41"/>
      <c r="F29" s="41"/>
      <c r="G29" s="41"/>
    </row>
    <row r="30" spans="1:7" ht="49.5" x14ac:dyDescent="0.15">
      <c r="A30" s="21"/>
      <c r="B30" s="22"/>
      <c r="C30" s="15" t="s">
        <v>136</v>
      </c>
      <c r="D30" s="26" t="s">
        <v>623</v>
      </c>
      <c r="E30" s="41"/>
      <c r="F30" s="41"/>
      <c r="G30" s="41"/>
    </row>
    <row r="31" spans="1:7" ht="49.5" x14ac:dyDescent="0.15">
      <c r="A31" s="21"/>
      <c r="B31" s="22"/>
      <c r="C31" s="15" t="s">
        <v>302</v>
      </c>
      <c r="D31" s="26" t="s">
        <v>624</v>
      </c>
      <c r="E31" s="41"/>
      <c r="F31" s="41"/>
      <c r="G31" s="41"/>
    </row>
    <row r="32" spans="1:7" ht="49.5" x14ac:dyDescent="0.15">
      <c r="A32" s="21"/>
      <c r="B32" s="22"/>
      <c r="C32" s="15" t="s">
        <v>415</v>
      </c>
      <c r="D32" s="26" t="s">
        <v>1270</v>
      </c>
      <c r="E32" s="41"/>
      <c r="F32" s="41"/>
      <c r="G32" s="41"/>
    </row>
    <row r="33" spans="1:7" ht="66" x14ac:dyDescent="0.15">
      <c r="A33" s="21"/>
      <c r="B33" s="22"/>
      <c r="C33" s="15" t="s">
        <v>416</v>
      </c>
      <c r="D33" s="26" t="s">
        <v>625</v>
      </c>
      <c r="E33" s="41"/>
      <c r="F33" s="41"/>
      <c r="G33" s="41"/>
    </row>
    <row r="34" spans="1:7" ht="66" x14ac:dyDescent="0.15">
      <c r="A34" s="20"/>
      <c r="B34" s="19"/>
      <c r="C34" s="15" t="s">
        <v>417</v>
      </c>
      <c r="D34" s="26" t="s">
        <v>626</v>
      </c>
      <c r="E34" s="41"/>
      <c r="F34" s="41"/>
      <c r="G34" s="41"/>
    </row>
    <row r="35" spans="1:7" ht="66" x14ac:dyDescent="0.15">
      <c r="A35" s="14" t="s">
        <v>418</v>
      </c>
      <c r="B35" s="13" t="s">
        <v>30</v>
      </c>
      <c r="C35" s="15" t="s">
        <v>370</v>
      </c>
      <c r="D35" s="26" t="s">
        <v>627</v>
      </c>
      <c r="E35" s="41"/>
      <c r="F35" s="41"/>
      <c r="G35" s="41"/>
    </row>
    <row r="36" spans="1:7" ht="66" x14ac:dyDescent="0.15">
      <c r="A36" s="21"/>
      <c r="B36" s="22"/>
      <c r="C36" s="15" t="s">
        <v>137</v>
      </c>
      <c r="D36" s="26" t="s">
        <v>628</v>
      </c>
      <c r="E36" s="41"/>
      <c r="F36" s="41"/>
      <c r="G36" s="41"/>
    </row>
    <row r="37" spans="1:7" ht="82.5" x14ac:dyDescent="0.15">
      <c r="A37" s="21"/>
      <c r="B37" s="22"/>
      <c r="C37" s="15" t="s">
        <v>138</v>
      </c>
      <c r="D37" s="26" t="s">
        <v>629</v>
      </c>
      <c r="E37" s="41"/>
      <c r="F37" s="41"/>
      <c r="G37" s="41"/>
    </row>
    <row r="38" spans="1:7" ht="33" x14ac:dyDescent="0.15">
      <c r="A38" s="21"/>
      <c r="B38" s="22"/>
      <c r="C38" s="15" t="s">
        <v>139</v>
      </c>
      <c r="D38" s="16" t="s">
        <v>630</v>
      </c>
      <c r="E38" s="41"/>
      <c r="F38" s="41"/>
      <c r="G38" s="41"/>
    </row>
    <row r="39" spans="1:7" ht="49.5" x14ac:dyDescent="0.15">
      <c r="A39" s="21"/>
      <c r="B39" s="22"/>
      <c r="C39" s="15" t="s">
        <v>140</v>
      </c>
      <c r="D39" s="16" t="s">
        <v>631</v>
      </c>
      <c r="E39" s="41"/>
      <c r="F39" s="41"/>
      <c r="G39" s="41"/>
    </row>
    <row r="40" spans="1:7" ht="49.5" x14ac:dyDescent="0.15">
      <c r="A40" s="21"/>
      <c r="B40" s="22"/>
      <c r="C40" s="15" t="s">
        <v>141</v>
      </c>
      <c r="D40" s="16" t="s">
        <v>632</v>
      </c>
      <c r="E40" s="41"/>
      <c r="F40" s="41"/>
      <c r="G40" s="41"/>
    </row>
    <row r="41" spans="1:7" ht="66" x14ac:dyDescent="0.15">
      <c r="A41" s="21"/>
      <c r="B41" s="22"/>
      <c r="C41" s="15" t="s">
        <v>142</v>
      </c>
      <c r="D41" s="16" t="s">
        <v>633</v>
      </c>
      <c r="E41" s="41"/>
      <c r="F41" s="41"/>
      <c r="G41" s="41"/>
    </row>
    <row r="42" spans="1:7" ht="115.5" x14ac:dyDescent="0.15">
      <c r="A42" s="14" t="s">
        <v>44</v>
      </c>
      <c r="B42" s="13" t="s">
        <v>31</v>
      </c>
      <c r="C42" s="15" t="s">
        <v>401</v>
      </c>
      <c r="D42" s="16" t="s">
        <v>634</v>
      </c>
      <c r="E42" s="41"/>
      <c r="F42" s="41"/>
      <c r="G42" s="41"/>
    </row>
    <row r="43" spans="1:7" ht="49.5" x14ac:dyDescent="0.15">
      <c r="A43" s="21"/>
      <c r="B43" s="22"/>
      <c r="C43" s="15" t="s">
        <v>143</v>
      </c>
      <c r="D43" s="16" t="s">
        <v>635</v>
      </c>
      <c r="E43" s="41"/>
      <c r="F43" s="41"/>
      <c r="G43" s="41"/>
    </row>
    <row r="44" spans="1:7" ht="82.5" x14ac:dyDescent="0.15">
      <c r="A44" s="21"/>
      <c r="B44" s="22"/>
      <c r="C44" s="15" t="s">
        <v>144</v>
      </c>
      <c r="D44" s="16" t="s">
        <v>636</v>
      </c>
      <c r="E44" s="41"/>
      <c r="F44" s="41"/>
      <c r="G44" s="41"/>
    </row>
    <row r="45" spans="1:7" ht="49.5" x14ac:dyDescent="0.15">
      <c r="A45" s="21"/>
      <c r="B45" s="22"/>
      <c r="C45" s="15" t="s">
        <v>145</v>
      </c>
      <c r="D45" s="16" t="s">
        <v>637</v>
      </c>
      <c r="E45" s="41"/>
      <c r="F45" s="41"/>
      <c r="G45" s="41"/>
    </row>
    <row r="46" spans="1:7" ht="49.5" x14ac:dyDescent="0.15">
      <c r="A46" s="21"/>
      <c r="B46" s="22"/>
      <c r="C46" s="15" t="s">
        <v>146</v>
      </c>
      <c r="D46" s="16" t="s">
        <v>638</v>
      </c>
      <c r="E46" s="41"/>
      <c r="F46" s="41"/>
      <c r="G46" s="41"/>
    </row>
    <row r="47" spans="1:7" ht="49.5" x14ac:dyDescent="0.15">
      <c r="A47" s="21"/>
      <c r="B47" s="22"/>
      <c r="C47" s="15" t="s">
        <v>147</v>
      </c>
      <c r="D47" s="16" t="s">
        <v>639</v>
      </c>
      <c r="E47" s="41"/>
      <c r="F47" s="41"/>
      <c r="G47" s="41"/>
    </row>
    <row r="48" spans="1:7" ht="49.5" x14ac:dyDescent="0.15">
      <c r="A48" s="21"/>
      <c r="B48" s="22"/>
      <c r="C48" s="15" t="s">
        <v>148</v>
      </c>
      <c r="D48" s="16" t="s">
        <v>640</v>
      </c>
      <c r="E48" s="41"/>
      <c r="F48" s="41"/>
      <c r="G48" s="41"/>
    </row>
    <row r="49" spans="1:7" ht="49.5" x14ac:dyDescent="0.15">
      <c r="A49" s="21"/>
      <c r="B49" s="22"/>
      <c r="C49" s="15" t="s">
        <v>149</v>
      </c>
      <c r="D49" s="16" t="s">
        <v>641</v>
      </c>
      <c r="E49" s="41"/>
      <c r="F49" s="41"/>
      <c r="G49" s="41"/>
    </row>
    <row r="50" spans="1:7" ht="49.5" x14ac:dyDescent="0.15">
      <c r="A50" s="21"/>
      <c r="B50" s="22"/>
      <c r="C50" s="15" t="s">
        <v>150</v>
      </c>
      <c r="D50" s="16" t="s">
        <v>642</v>
      </c>
      <c r="E50" s="41"/>
      <c r="F50" s="41"/>
      <c r="G50" s="41"/>
    </row>
    <row r="51" spans="1:7" ht="49.5" x14ac:dyDescent="0.15">
      <c r="A51" s="21"/>
      <c r="B51" s="22"/>
      <c r="C51" s="15" t="s">
        <v>151</v>
      </c>
      <c r="D51" s="16" t="s">
        <v>643</v>
      </c>
      <c r="E51" s="41"/>
      <c r="F51" s="41"/>
      <c r="G51" s="41"/>
    </row>
    <row r="52" spans="1:7" ht="49.5" x14ac:dyDescent="0.15">
      <c r="A52" s="21"/>
      <c r="B52" s="22"/>
      <c r="C52" s="15" t="s">
        <v>152</v>
      </c>
      <c r="D52" s="16" t="s">
        <v>644</v>
      </c>
      <c r="E52" s="41"/>
      <c r="F52" s="41"/>
      <c r="G52" s="41"/>
    </row>
    <row r="53" spans="1:7" ht="66" x14ac:dyDescent="0.15">
      <c r="A53" s="21"/>
      <c r="B53" s="22"/>
      <c r="C53" s="15" t="s">
        <v>153</v>
      </c>
      <c r="D53" s="16" t="s">
        <v>32</v>
      </c>
      <c r="E53" s="41"/>
      <c r="F53" s="41"/>
      <c r="G53" s="41"/>
    </row>
    <row r="54" spans="1:7" ht="49.5" x14ac:dyDescent="0.15">
      <c r="A54" s="21"/>
      <c r="B54" s="22"/>
      <c r="C54" s="15" t="s">
        <v>154</v>
      </c>
      <c r="D54" s="16" t="s">
        <v>645</v>
      </c>
      <c r="E54" s="41"/>
      <c r="F54" s="41"/>
      <c r="G54" s="41"/>
    </row>
    <row r="55" spans="1:7" ht="49.5" x14ac:dyDescent="0.15">
      <c r="A55" s="21"/>
      <c r="B55" s="22"/>
      <c r="C55" s="15" t="s">
        <v>155</v>
      </c>
      <c r="D55" s="16" t="s">
        <v>646</v>
      </c>
      <c r="E55" s="41"/>
      <c r="F55" s="41"/>
      <c r="G55" s="41"/>
    </row>
    <row r="56" spans="1:7" ht="49.5" x14ac:dyDescent="0.15">
      <c r="A56" s="21"/>
      <c r="B56" s="22"/>
      <c r="C56" s="15" t="s">
        <v>156</v>
      </c>
      <c r="D56" s="16" t="s">
        <v>647</v>
      </c>
      <c r="E56" s="41"/>
      <c r="F56" s="41"/>
      <c r="G56" s="41"/>
    </row>
    <row r="57" spans="1:7" ht="49.5" x14ac:dyDescent="0.15">
      <c r="A57" s="21"/>
      <c r="B57" s="22"/>
      <c r="C57" s="15" t="s">
        <v>157</v>
      </c>
      <c r="D57" s="16" t="s">
        <v>648</v>
      </c>
      <c r="E57" s="41"/>
      <c r="F57" s="41"/>
      <c r="G57" s="41"/>
    </row>
    <row r="58" spans="1:7" ht="33" x14ac:dyDescent="0.15">
      <c r="A58" s="21"/>
      <c r="B58" s="22"/>
      <c r="C58" s="15" t="s">
        <v>158</v>
      </c>
      <c r="D58" s="16" t="s">
        <v>389</v>
      </c>
      <c r="E58" s="41"/>
      <c r="F58" s="41"/>
      <c r="G58" s="41"/>
    </row>
    <row r="59" spans="1:7" ht="49.5" x14ac:dyDescent="0.15">
      <c r="A59" s="21"/>
      <c r="B59" s="22"/>
      <c r="C59" s="15" t="s">
        <v>303</v>
      </c>
      <c r="D59" s="16" t="s">
        <v>649</v>
      </c>
      <c r="E59" s="41"/>
      <c r="F59" s="41"/>
      <c r="G59" s="41"/>
    </row>
    <row r="60" spans="1:7" ht="33" x14ac:dyDescent="0.15">
      <c r="A60" s="21"/>
      <c r="B60" s="22"/>
      <c r="C60" s="15" t="s">
        <v>304</v>
      </c>
      <c r="D60" s="16" t="s">
        <v>650</v>
      </c>
      <c r="E60" s="41"/>
      <c r="F60" s="41"/>
      <c r="G60" s="41"/>
    </row>
    <row r="61" spans="1:7" ht="49.5" x14ac:dyDescent="0.15">
      <c r="A61" s="21"/>
      <c r="B61" s="22"/>
      <c r="C61" s="15" t="s">
        <v>402</v>
      </c>
      <c r="D61" s="16" t="s">
        <v>651</v>
      </c>
      <c r="E61" s="41"/>
      <c r="F61" s="41"/>
      <c r="G61" s="41"/>
    </row>
    <row r="62" spans="1:7" ht="66" x14ac:dyDescent="0.15">
      <c r="A62" s="21"/>
      <c r="B62" s="22"/>
      <c r="C62" s="15" t="s">
        <v>403</v>
      </c>
      <c r="D62" s="16" t="s">
        <v>652</v>
      </c>
      <c r="E62" s="41"/>
      <c r="F62" s="41"/>
      <c r="G62" s="41"/>
    </row>
    <row r="63" spans="1:7" ht="49.5" x14ac:dyDescent="0.15">
      <c r="A63" s="21"/>
      <c r="B63" s="22"/>
      <c r="C63" s="15" t="s">
        <v>404</v>
      </c>
      <c r="D63" s="16" t="s">
        <v>653</v>
      </c>
      <c r="E63" s="41"/>
      <c r="F63" s="41"/>
      <c r="G63" s="41"/>
    </row>
    <row r="64" spans="1:7" ht="49.5" x14ac:dyDescent="0.15">
      <c r="A64" s="21"/>
      <c r="B64" s="22"/>
      <c r="C64" s="15" t="s">
        <v>405</v>
      </c>
      <c r="D64" s="16" t="s">
        <v>654</v>
      </c>
      <c r="E64" s="41"/>
      <c r="F64" s="41"/>
      <c r="G64" s="41"/>
    </row>
    <row r="65" spans="1:7" ht="115.5" x14ac:dyDescent="0.15">
      <c r="A65" s="14" t="s">
        <v>46</v>
      </c>
      <c r="B65" s="13" t="s">
        <v>33</v>
      </c>
      <c r="C65" s="15" t="s">
        <v>419</v>
      </c>
      <c r="D65" s="16" t="s">
        <v>655</v>
      </c>
      <c r="E65" s="41"/>
      <c r="F65" s="41"/>
      <c r="G65" s="41"/>
    </row>
    <row r="66" spans="1:7" ht="33" x14ac:dyDescent="0.15">
      <c r="A66" s="21"/>
      <c r="B66" s="22"/>
      <c r="C66" s="15" t="s">
        <v>201</v>
      </c>
      <c r="D66" s="16" t="s">
        <v>656</v>
      </c>
      <c r="E66" s="41"/>
      <c r="F66" s="41"/>
      <c r="G66" s="41"/>
    </row>
    <row r="67" spans="1:7" ht="33" x14ac:dyDescent="0.15">
      <c r="A67" s="21"/>
      <c r="B67" s="22"/>
      <c r="C67" s="15" t="s">
        <v>202</v>
      </c>
      <c r="D67" s="16" t="s">
        <v>657</v>
      </c>
      <c r="E67" s="41"/>
      <c r="F67" s="41"/>
      <c r="G67" s="41"/>
    </row>
    <row r="68" spans="1:7" ht="49.5" x14ac:dyDescent="0.15">
      <c r="A68" s="21"/>
      <c r="B68" s="22"/>
      <c r="C68" s="15" t="s">
        <v>203</v>
      </c>
      <c r="D68" s="16" t="s">
        <v>658</v>
      </c>
      <c r="E68" s="41"/>
      <c r="F68" s="41"/>
      <c r="G68" s="41"/>
    </row>
    <row r="69" spans="1:7" ht="49.5" x14ac:dyDescent="0.15">
      <c r="A69" s="21"/>
      <c r="B69" s="22"/>
      <c r="C69" s="15" t="s">
        <v>204</v>
      </c>
      <c r="D69" s="16" t="s">
        <v>659</v>
      </c>
      <c r="E69" s="41"/>
      <c r="F69" s="41"/>
      <c r="G69" s="41"/>
    </row>
    <row r="70" spans="1:7" ht="49.5" x14ac:dyDescent="0.15">
      <c r="A70" s="21"/>
      <c r="B70" s="22"/>
      <c r="C70" s="15" t="s">
        <v>205</v>
      </c>
      <c r="D70" s="16" t="s">
        <v>660</v>
      </c>
      <c r="E70" s="41"/>
      <c r="F70" s="41"/>
      <c r="G70" s="41"/>
    </row>
    <row r="71" spans="1:7" ht="33" x14ac:dyDescent="0.15">
      <c r="A71" s="21"/>
      <c r="B71" s="22"/>
      <c r="C71" s="15" t="s">
        <v>206</v>
      </c>
      <c r="D71" s="16" t="s">
        <v>661</v>
      </c>
      <c r="E71" s="41"/>
      <c r="F71" s="41"/>
      <c r="G71" s="41"/>
    </row>
    <row r="72" spans="1:7" ht="49.5" x14ac:dyDescent="0.15">
      <c r="A72" s="21"/>
      <c r="B72" s="22"/>
      <c r="C72" s="15" t="s">
        <v>207</v>
      </c>
      <c r="D72" s="16" t="s">
        <v>662</v>
      </c>
      <c r="E72" s="41"/>
      <c r="F72" s="41"/>
      <c r="G72" s="41"/>
    </row>
    <row r="73" spans="1:7" ht="33" x14ac:dyDescent="0.15">
      <c r="A73" s="21"/>
      <c r="B73" s="22"/>
      <c r="C73" s="15" t="s">
        <v>208</v>
      </c>
      <c r="D73" s="16" t="s">
        <v>663</v>
      </c>
      <c r="E73" s="41"/>
      <c r="F73" s="41"/>
      <c r="G73" s="41"/>
    </row>
    <row r="74" spans="1:7" ht="49.5" x14ac:dyDescent="0.15">
      <c r="A74" s="21"/>
      <c r="B74" s="22"/>
      <c r="C74" s="15" t="s">
        <v>209</v>
      </c>
      <c r="D74" s="16" t="s">
        <v>664</v>
      </c>
      <c r="E74" s="41"/>
      <c r="F74" s="41"/>
      <c r="G74" s="41"/>
    </row>
    <row r="75" spans="1:7" ht="33" x14ac:dyDescent="0.15">
      <c r="A75" s="21"/>
      <c r="B75" s="22"/>
      <c r="C75" s="15" t="s">
        <v>210</v>
      </c>
      <c r="D75" s="16" t="s">
        <v>665</v>
      </c>
      <c r="E75" s="41"/>
      <c r="F75" s="41"/>
      <c r="G75" s="41"/>
    </row>
    <row r="76" spans="1:7" ht="33" x14ac:dyDescent="0.15">
      <c r="A76" s="21"/>
      <c r="B76" s="22"/>
      <c r="C76" s="15" t="s">
        <v>211</v>
      </c>
      <c r="D76" s="16" t="s">
        <v>666</v>
      </c>
      <c r="E76" s="41"/>
      <c r="F76" s="41"/>
      <c r="G76" s="41"/>
    </row>
    <row r="77" spans="1:7" ht="49.5" x14ac:dyDescent="0.15">
      <c r="A77" s="21"/>
      <c r="B77" s="22"/>
      <c r="C77" s="15" t="s">
        <v>212</v>
      </c>
      <c r="D77" s="16" t="s">
        <v>667</v>
      </c>
      <c r="E77" s="41"/>
      <c r="F77" s="41"/>
      <c r="G77" s="41"/>
    </row>
    <row r="78" spans="1:7" ht="49.5" x14ac:dyDescent="0.15">
      <c r="A78" s="21"/>
      <c r="B78" s="22"/>
      <c r="C78" s="15" t="s">
        <v>213</v>
      </c>
      <c r="D78" s="16" t="s">
        <v>668</v>
      </c>
      <c r="E78" s="41"/>
      <c r="F78" s="41"/>
      <c r="G78" s="41"/>
    </row>
    <row r="79" spans="1:7" ht="49.5" x14ac:dyDescent="0.15">
      <c r="A79" s="21"/>
      <c r="B79" s="22"/>
      <c r="C79" s="15" t="s">
        <v>214</v>
      </c>
      <c r="D79" s="16" t="s">
        <v>669</v>
      </c>
      <c r="E79" s="41"/>
      <c r="F79" s="41"/>
      <c r="G79" s="41"/>
    </row>
    <row r="80" spans="1:7" ht="66" x14ac:dyDescent="0.15">
      <c r="A80" s="21"/>
      <c r="B80" s="22"/>
      <c r="C80" s="15" t="s">
        <v>215</v>
      </c>
      <c r="D80" s="16" t="s">
        <v>670</v>
      </c>
      <c r="E80" s="41"/>
      <c r="F80" s="41"/>
      <c r="G80" s="41"/>
    </row>
    <row r="81" spans="1:7" ht="49.5" x14ac:dyDescent="0.15">
      <c r="A81" s="21"/>
      <c r="B81" s="22"/>
      <c r="C81" s="15" t="s">
        <v>216</v>
      </c>
      <c r="D81" s="16" t="s">
        <v>671</v>
      </c>
      <c r="E81" s="41"/>
      <c r="F81" s="41"/>
      <c r="G81" s="41"/>
    </row>
    <row r="82" spans="1:7" ht="33" x14ac:dyDescent="0.15">
      <c r="A82" s="21"/>
      <c r="B82" s="22"/>
      <c r="C82" s="15" t="s">
        <v>217</v>
      </c>
      <c r="D82" s="16" t="s">
        <v>672</v>
      </c>
      <c r="E82" s="41"/>
      <c r="F82" s="41"/>
      <c r="G82" s="41"/>
    </row>
    <row r="83" spans="1:7" ht="49.5" x14ac:dyDescent="0.15">
      <c r="A83" s="21"/>
      <c r="B83" s="22"/>
      <c r="C83" s="15" t="s">
        <v>420</v>
      </c>
      <c r="D83" s="16" t="s">
        <v>673</v>
      </c>
      <c r="E83" s="41"/>
      <c r="F83" s="41"/>
      <c r="G83" s="41"/>
    </row>
    <row r="84" spans="1:7" ht="49.5" x14ac:dyDescent="0.15">
      <c r="A84" s="21"/>
      <c r="B84" s="22"/>
      <c r="C84" s="15" t="s">
        <v>421</v>
      </c>
      <c r="D84" s="16" t="s">
        <v>674</v>
      </c>
      <c r="E84" s="41"/>
      <c r="F84" s="41"/>
      <c r="G84" s="41"/>
    </row>
    <row r="85" spans="1:7" ht="49.5" x14ac:dyDescent="0.15">
      <c r="A85" s="21"/>
      <c r="B85" s="22"/>
      <c r="C85" s="15" t="s">
        <v>422</v>
      </c>
      <c r="D85" s="16" t="s">
        <v>675</v>
      </c>
      <c r="E85" s="41"/>
      <c r="F85" s="41"/>
      <c r="G85" s="41"/>
    </row>
    <row r="86" spans="1:7" ht="66" x14ac:dyDescent="0.15">
      <c r="A86" s="21"/>
      <c r="B86" s="22"/>
      <c r="C86" s="15" t="s">
        <v>423</v>
      </c>
      <c r="D86" s="16" t="s">
        <v>676</v>
      </c>
      <c r="E86" s="41"/>
      <c r="F86" s="41"/>
      <c r="G86" s="41"/>
    </row>
    <row r="87" spans="1:7" ht="49.5" x14ac:dyDescent="0.15">
      <c r="A87" s="21"/>
      <c r="B87" s="22"/>
      <c r="C87" s="15" t="s">
        <v>424</v>
      </c>
      <c r="D87" s="16" t="s">
        <v>677</v>
      </c>
      <c r="E87" s="41"/>
      <c r="F87" s="41"/>
      <c r="G87" s="41"/>
    </row>
    <row r="88" spans="1:7" ht="49.5" x14ac:dyDescent="0.15">
      <c r="A88" s="21"/>
      <c r="B88" s="22"/>
      <c r="C88" s="15" t="s">
        <v>425</v>
      </c>
      <c r="D88" s="16" t="s">
        <v>678</v>
      </c>
      <c r="E88" s="41"/>
      <c r="F88" s="41"/>
      <c r="G88" s="41"/>
    </row>
    <row r="89" spans="1:7" ht="49.5" x14ac:dyDescent="0.15">
      <c r="A89" s="21"/>
      <c r="B89" s="22"/>
      <c r="C89" s="15" t="s">
        <v>426</v>
      </c>
      <c r="D89" s="16" t="s">
        <v>679</v>
      </c>
      <c r="E89" s="41"/>
      <c r="F89" s="41"/>
      <c r="G89" s="41"/>
    </row>
    <row r="90" spans="1:7" ht="66" x14ac:dyDescent="0.15">
      <c r="A90" s="20"/>
      <c r="B90" s="19"/>
      <c r="C90" s="15" t="s">
        <v>427</v>
      </c>
      <c r="D90" s="16" t="s">
        <v>680</v>
      </c>
      <c r="E90" s="41"/>
      <c r="F90" s="41"/>
      <c r="G90" s="41"/>
    </row>
    <row r="91" spans="1:7" ht="33" x14ac:dyDescent="0.15">
      <c r="A91" s="15" t="s">
        <v>48</v>
      </c>
      <c r="B91" s="16" t="s">
        <v>34</v>
      </c>
      <c r="C91" s="15" t="s">
        <v>406</v>
      </c>
      <c r="D91" s="16" t="s">
        <v>681</v>
      </c>
      <c r="E91" s="41"/>
      <c r="F91" s="41"/>
      <c r="G91" s="41"/>
    </row>
    <row r="92" spans="1:7" ht="49.5" x14ac:dyDescent="0.15">
      <c r="A92" s="14" t="s">
        <v>428</v>
      </c>
      <c r="B92" s="13" t="s">
        <v>35</v>
      </c>
      <c r="C92" s="15" t="s">
        <v>429</v>
      </c>
      <c r="D92" s="16" t="s">
        <v>682</v>
      </c>
      <c r="E92" s="41"/>
      <c r="F92" s="41"/>
      <c r="G92" s="41"/>
    </row>
    <row r="93" spans="1:7" ht="66" x14ac:dyDescent="0.15">
      <c r="A93" s="21"/>
      <c r="B93" s="22"/>
      <c r="C93" s="15" t="s">
        <v>161</v>
      </c>
      <c r="D93" s="16" t="s">
        <v>36</v>
      </c>
      <c r="E93" s="41"/>
      <c r="F93" s="41"/>
      <c r="G93" s="41"/>
    </row>
    <row r="94" spans="1:7" ht="66" x14ac:dyDescent="0.15">
      <c r="A94" s="21"/>
      <c r="B94" s="22"/>
      <c r="C94" s="15" t="s">
        <v>162</v>
      </c>
      <c r="D94" s="16" t="s">
        <v>683</v>
      </c>
      <c r="E94" s="41"/>
      <c r="F94" s="41"/>
      <c r="G94" s="41"/>
    </row>
    <row r="95" spans="1:7" ht="49.5" x14ac:dyDescent="0.15">
      <c r="A95" s="20"/>
      <c r="B95" s="19"/>
      <c r="C95" s="15" t="s">
        <v>407</v>
      </c>
      <c r="D95" s="16" t="s">
        <v>684</v>
      </c>
      <c r="E95" s="41"/>
      <c r="F95" s="41"/>
      <c r="G95" s="41"/>
    </row>
    <row r="96" spans="1:7" ht="49.5" x14ac:dyDescent="0.15">
      <c r="A96" s="14" t="s">
        <v>306</v>
      </c>
      <c r="B96" s="13" t="s">
        <v>37</v>
      </c>
      <c r="C96" s="15" t="s">
        <v>430</v>
      </c>
      <c r="D96" s="16" t="s">
        <v>685</v>
      </c>
      <c r="E96" s="41"/>
      <c r="F96" s="41"/>
      <c r="G96" s="41"/>
    </row>
    <row r="97" spans="1:7" ht="66" x14ac:dyDescent="0.15">
      <c r="A97" s="21"/>
      <c r="B97" s="22"/>
      <c r="C97" s="15" t="s">
        <v>163</v>
      </c>
      <c r="D97" s="16" t="s">
        <v>686</v>
      </c>
      <c r="E97" s="41"/>
      <c r="F97" s="41"/>
      <c r="G97" s="41"/>
    </row>
    <row r="98" spans="1:7" ht="33" x14ac:dyDescent="0.15">
      <c r="A98" s="21"/>
      <c r="B98" s="22"/>
      <c r="C98" s="15" t="s">
        <v>164</v>
      </c>
      <c r="D98" s="16" t="s">
        <v>687</v>
      </c>
      <c r="E98" s="41"/>
      <c r="F98" s="41"/>
      <c r="G98" s="41"/>
    </row>
    <row r="99" spans="1:7" ht="66" x14ac:dyDescent="0.15">
      <c r="A99" s="21"/>
      <c r="B99" s="22"/>
      <c r="C99" s="15" t="s">
        <v>165</v>
      </c>
      <c r="D99" s="16" t="s">
        <v>688</v>
      </c>
      <c r="E99" s="41"/>
      <c r="F99" s="41"/>
      <c r="G99" s="41"/>
    </row>
    <row r="100" spans="1:7" ht="49.5" x14ac:dyDescent="0.15">
      <c r="A100" s="20"/>
      <c r="B100" s="19"/>
      <c r="C100" s="15" t="s">
        <v>166</v>
      </c>
      <c r="D100" s="16" t="s">
        <v>689</v>
      </c>
      <c r="E100" s="41"/>
      <c r="F100" s="41"/>
      <c r="G100" s="41"/>
    </row>
    <row r="101" spans="1:7" ht="115.5" x14ac:dyDescent="0.15">
      <c r="A101" s="14" t="s">
        <v>52</v>
      </c>
      <c r="B101" s="13" t="s">
        <v>38</v>
      </c>
      <c r="C101" s="15" t="s">
        <v>410</v>
      </c>
      <c r="D101" s="16" t="s">
        <v>690</v>
      </c>
      <c r="E101" s="41"/>
      <c r="F101" s="41"/>
      <c r="G101" s="41"/>
    </row>
    <row r="102" spans="1:7" ht="33" x14ac:dyDescent="0.15">
      <c r="A102" s="21"/>
      <c r="B102" s="22"/>
      <c r="C102" s="15" t="s">
        <v>91</v>
      </c>
      <c r="D102" s="16" t="s">
        <v>691</v>
      </c>
      <c r="E102" s="41"/>
      <c r="F102" s="41"/>
      <c r="G102" s="41"/>
    </row>
    <row r="103" spans="1:7" ht="49.5" x14ac:dyDescent="0.15">
      <c r="A103" s="21"/>
      <c r="B103" s="22"/>
      <c r="C103" s="15" t="s">
        <v>92</v>
      </c>
      <c r="D103" s="16" t="s">
        <v>692</v>
      </c>
      <c r="E103" s="41"/>
      <c r="F103" s="41"/>
      <c r="G103" s="41"/>
    </row>
    <row r="104" spans="1:7" ht="49.5" x14ac:dyDescent="0.15">
      <c r="A104" s="21"/>
      <c r="B104" s="22"/>
      <c r="C104" s="15" t="s">
        <v>93</v>
      </c>
      <c r="D104" s="16" t="s">
        <v>693</v>
      </c>
      <c r="E104" s="41"/>
      <c r="F104" s="41"/>
      <c r="G104" s="41"/>
    </row>
    <row r="105" spans="1:7" ht="49.5" x14ac:dyDescent="0.15">
      <c r="A105" s="21"/>
      <c r="B105" s="22"/>
      <c r="C105" s="15" t="s">
        <v>94</v>
      </c>
      <c r="D105" s="16" t="s">
        <v>694</v>
      </c>
      <c r="E105" s="41"/>
      <c r="F105" s="41"/>
      <c r="G105" s="41"/>
    </row>
    <row r="106" spans="1:7" ht="49.5" x14ac:dyDescent="0.15">
      <c r="A106" s="21"/>
      <c r="B106" s="22"/>
      <c r="C106" s="15" t="s">
        <v>167</v>
      </c>
      <c r="D106" s="16" t="s">
        <v>695</v>
      </c>
      <c r="E106" s="41"/>
      <c r="F106" s="41"/>
      <c r="G106" s="41"/>
    </row>
    <row r="107" spans="1:7" ht="49.5" x14ac:dyDescent="0.15">
      <c r="A107" s="20"/>
      <c r="B107" s="19"/>
      <c r="C107" s="15" t="s">
        <v>168</v>
      </c>
      <c r="D107" s="16" t="s">
        <v>696</v>
      </c>
      <c r="E107" s="41"/>
      <c r="F107" s="41"/>
      <c r="G107" s="41"/>
    </row>
    <row r="108" spans="1:7" ht="49.5" x14ac:dyDescent="0.15">
      <c r="A108" s="14" t="s">
        <v>54</v>
      </c>
      <c r="B108" s="13" t="s">
        <v>39</v>
      </c>
      <c r="C108" s="15" t="s">
        <v>307</v>
      </c>
      <c r="D108" s="16" t="s">
        <v>697</v>
      </c>
      <c r="E108" s="41"/>
      <c r="F108" s="41"/>
      <c r="G108" s="41"/>
    </row>
    <row r="109" spans="1:7" ht="49.5" x14ac:dyDescent="0.15">
      <c r="A109" s="21"/>
      <c r="B109" s="22"/>
      <c r="C109" s="15" t="s">
        <v>95</v>
      </c>
      <c r="D109" s="16" t="s">
        <v>698</v>
      </c>
      <c r="E109" s="41"/>
      <c r="F109" s="41"/>
      <c r="G109" s="41"/>
    </row>
    <row r="110" spans="1:7" ht="49.5" x14ac:dyDescent="0.15">
      <c r="A110" s="21"/>
      <c r="B110" s="22"/>
      <c r="C110" s="15" t="s">
        <v>169</v>
      </c>
      <c r="D110" s="16" t="s">
        <v>699</v>
      </c>
      <c r="E110" s="41"/>
      <c r="F110" s="41"/>
      <c r="G110" s="41"/>
    </row>
    <row r="111" spans="1:7" ht="49.5" x14ac:dyDescent="0.15">
      <c r="A111" s="21"/>
      <c r="B111" s="22"/>
      <c r="C111" s="15" t="s">
        <v>308</v>
      </c>
      <c r="D111" s="16" t="s">
        <v>700</v>
      </c>
      <c r="E111" s="41"/>
      <c r="F111" s="41"/>
      <c r="G111" s="41"/>
    </row>
    <row r="112" spans="1:7" ht="49.5" x14ac:dyDescent="0.15">
      <c r="A112" s="21"/>
      <c r="B112" s="22"/>
      <c r="C112" s="15" t="s">
        <v>309</v>
      </c>
      <c r="D112" s="16" t="s">
        <v>701</v>
      </c>
      <c r="E112" s="41"/>
      <c r="F112" s="41"/>
      <c r="G112" s="41"/>
    </row>
    <row r="113" spans="1:7" ht="49.5" x14ac:dyDescent="0.15">
      <c r="A113" s="21"/>
      <c r="B113" s="22"/>
      <c r="C113" s="15" t="s">
        <v>310</v>
      </c>
      <c r="D113" s="16" t="s">
        <v>702</v>
      </c>
      <c r="E113" s="41"/>
      <c r="F113" s="41"/>
      <c r="G113" s="41"/>
    </row>
    <row r="114" spans="1:7" ht="49.5" x14ac:dyDescent="0.15">
      <c r="A114" s="21"/>
      <c r="B114" s="22"/>
      <c r="C114" s="15" t="s">
        <v>311</v>
      </c>
      <c r="D114" s="16" t="s">
        <v>703</v>
      </c>
      <c r="E114" s="41"/>
      <c r="F114" s="41"/>
      <c r="G114" s="41"/>
    </row>
    <row r="115" spans="1:7" ht="49.5" x14ac:dyDescent="0.15">
      <c r="A115" s="21"/>
      <c r="B115" s="22"/>
      <c r="C115" s="15" t="s">
        <v>312</v>
      </c>
      <c r="D115" s="16" t="s">
        <v>704</v>
      </c>
      <c r="E115" s="41"/>
      <c r="F115" s="41"/>
      <c r="G115" s="41"/>
    </row>
    <row r="116" spans="1:7" ht="49.5" x14ac:dyDescent="0.15">
      <c r="A116" s="21"/>
      <c r="B116" s="22"/>
      <c r="C116" s="15" t="s">
        <v>431</v>
      </c>
      <c r="D116" s="16" t="s">
        <v>705</v>
      </c>
      <c r="E116" s="41"/>
      <c r="F116" s="41"/>
      <c r="G116" s="41"/>
    </row>
    <row r="117" spans="1:7" ht="49.5" x14ac:dyDescent="0.15">
      <c r="A117" s="21"/>
      <c r="B117" s="22"/>
      <c r="C117" s="15" t="s">
        <v>432</v>
      </c>
      <c r="D117" s="16" t="s">
        <v>706</v>
      </c>
      <c r="E117" s="41"/>
      <c r="F117" s="41"/>
      <c r="G117" s="41"/>
    </row>
    <row r="118" spans="1:7" ht="49.5" x14ac:dyDescent="0.15">
      <c r="A118" s="21"/>
      <c r="B118" s="22"/>
      <c r="C118" s="15" t="s">
        <v>433</v>
      </c>
      <c r="D118" s="16" t="s">
        <v>707</v>
      </c>
      <c r="E118" s="41"/>
      <c r="F118" s="41"/>
      <c r="G118" s="41"/>
    </row>
    <row r="119" spans="1:7" ht="49.5" x14ac:dyDescent="0.15">
      <c r="A119" s="21"/>
      <c r="B119" s="22"/>
      <c r="C119" s="15" t="s">
        <v>434</v>
      </c>
      <c r="D119" s="16" t="s">
        <v>708</v>
      </c>
      <c r="E119" s="41"/>
      <c r="F119" s="41"/>
      <c r="G119" s="41"/>
    </row>
    <row r="120" spans="1:7" ht="49.5" x14ac:dyDescent="0.15">
      <c r="A120" s="20"/>
      <c r="B120" s="19"/>
      <c r="C120" s="15" t="s">
        <v>435</v>
      </c>
      <c r="D120" s="16" t="s">
        <v>709</v>
      </c>
      <c r="E120" s="41"/>
      <c r="F120" s="41"/>
      <c r="G120" s="41"/>
    </row>
    <row r="121" spans="1:7" ht="49.5" x14ac:dyDescent="0.15">
      <c r="A121" s="14" t="s">
        <v>56</v>
      </c>
      <c r="B121" s="13" t="s">
        <v>40</v>
      </c>
      <c r="C121" s="15" t="s">
        <v>411</v>
      </c>
      <c r="D121" s="16" t="s">
        <v>710</v>
      </c>
      <c r="E121" s="41"/>
      <c r="F121" s="41"/>
      <c r="G121" s="41"/>
    </row>
    <row r="122" spans="1:7" ht="66" x14ac:dyDescent="0.15">
      <c r="A122" s="21"/>
      <c r="B122" s="22"/>
      <c r="C122" s="15" t="s">
        <v>96</v>
      </c>
      <c r="D122" s="16" t="s">
        <v>711</v>
      </c>
      <c r="E122" s="41"/>
      <c r="F122" s="41"/>
      <c r="G122" s="41"/>
    </row>
    <row r="123" spans="1:7" ht="49.5" x14ac:dyDescent="0.15">
      <c r="A123" s="21"/>
      <c r="B123" s="22"/>
      <c r="C123" s="15" t="s">
        <v>97</v>
      </c>
      <c r="D123" s="16" t="s">
        <v>712</v>
      </c>
      <c r="E123" s="41"/>
      <c r="F123" s="41"/>
      <c r="G123" s="41"/>
    </row>
    <row r="124" spans="1:7" ht="66" x14ac:dyDescent="0.15">
      <c r="A124" s="21"/>
      <c r="B124" s="22"/>
      <c r="C124" s="15" t="s">
        <v>98</v>
      </c>
      <c r="D124" s="16" t="s">
        <v>713</v>
      </c>
      <c r="E124" s="41"/>
      <c r="F124" s="41"/>
      <c r="G124" s="41"/>
    </row>
    <row r="125" spans="1:7" ht="99" x14ac:dyDescent="0.15">
      <c r="A125" s="20"/>
      <c r="B125" s="19"/>
      <c r="C125" s="15" t="s">
        <v>99</v>
      </c>
      <c r="D125" s="16" t="s">
        <v>714</v>
      </c>
      <c r="E125" s="41"/>
      <c r="F125" s="41"/>
      <c r="G125" s="41"/>
    </row>
    <row r="126" spans="1:7" ht="66" x14ac:dyDescent="0.15">
      <c r="A126" s="14" t="s">
        <v>313</v>
      </c>
      <c r="B126" s="13" t="s">
        <v>82</v>
      </c>
      <c r="C126" s="15" t="s">
        <v>436</v>
      </c>
      <c r="D126" s="16" t="s">
        <v>715</v>
      </c>
      <c r="E126" s="41"/>
      <c r="F126" s="41"/>
      <c r="G126" s="41"/>
    </row>
    <row r="127" spans="1:7" ht="49.5" x14ac:dyDescent="0.15">
      <c r="A127" s="21"/>
      <c r="B127" s="22"/>
      <c r="C127" s="15" t="s">
        <v>170</v>
      </c>
      <c r="D127" s="16" t="s">
        <v>716</v>
      </c>
      <c r="E127" s="41"/>
      <c r="F127" s="41"/>
      <c r="G127" s="41"/>
    </row>
    <row r="128" spans="1:7" ht="49.5" x14ac:dyDescent="0.15">
      <c r="A128" s="21"/>
      <c r="B128" s="22"/>
      <c r="C128" s="15" t="s">
        <v>315</v>
      </c>
      <c r="D128" s="16" t="s">
        <v>717</v>
      </c>
      <c r="E128" s="41"/>
      <c r="F128" s="41"/>
      <c r="G128" s="41"/>
    </row>
    <row r="129" spans="1:7" ht="49.5" x14ac:dyDescent="0.15">
      <c r="A129" s="21"/>
      <c r="B129" s="22"/>
      <c r="C129" s="15" t="s">
        <v>316</v>
      </c>
      <c r="D129" s="16" t="s">
        <v>718</v>
      </c>
      <c r="E129" s="41"/>
      <c r="F129" s="41"/>
      <c r="G129" s="41"/>
    </row>
    <row r="130" spans="1:7" ht="66" x14ac:dyDescent="0.15">
      <c r="A130" s="21"/>
      <c r="B130" s="22"/>
      <c r="C130" s="15" t="s">
        <v>317</v>
      </c>
      <c r="D130" s="16" t="s">
        <v>719</v>
      </c>
      <c r="E130" s="41"/>
      <c r="F130" s="41"/>
      <c r="G130" s="41"/>
    </row>
    <row r="131" spans="1:7" ht="49.5" x14ac:dyDescent="0.15">
      <c r="A131" s="21"/>
      <c r="B131" s="22"/>
      <c r="C131" s="15" t="s">
        <v>318</v>
      </c>
      <c r="D131" s="16" t="s">
        <v>720</v>
      </c>
      <c r="E131" s="41"/>
      <c r="F131" s="41"/>
      <c r="G131" s="41"/>
    </row>
    <row r="132" spans="1:7" ht="49.5" x14ac:dyDescent="0.15">
      <c r="A132" s="21"/>
      <c r="B132" s="22"/>
      <c r="C132" s="15" t="s">
        <v>319</v>
      </c>
      <c r="D132" s="16" t="s">
        <v>721</v>
      </c>
      <c r="E132" s="41"/>
      <c r="F132" s="41"/>
      <c r="G132" s="41"/>
    </row>
    <row r="133" spans="1:7" ht="66" x14ac:dyDescent="0.15">
      <c r="A133" s="21"/>
      <c r="B133" s="22"/>
      <c r="C133" s="15" t="s">
        <v>320</v>
      </c>
      <c r="D133" s="16" t="s">
        <v>722</v>
      </c>
      <c r="E133" s="41"/>
      <c r="F133" s="41"/>
      <c r="G133" s="41"/>
    </row>
    <row r="134" spans="1:7" ht="82.5" x14ac:dyDescent="0.15">
      <c r="A134" s="21"/>
      <c r="B134" s="22"/>
      <c r="C134" s="15" t="s">
        <v>321</v>
      </c>
      <c r="D134" s="16" t="s">
        <v>723</v>
      </c>
      <c r="E134" s="41"/>
      <c r="F134" s="41"/>
      <c r="G134" s="41"/>
    </row>
    <row r="135" spans="1:7" ht="66" x14ac:dyDescent="0.15">
      <c r="A135" s="21"/>
      <c r="B135" s="22"/>
      <c r="C135" s="15" t="s">
        <v>322</v>
      </c>
      <c r="D135" s="16" t="s">
        <v>724</v>
      </c>
      <c r="E135" s="41"/>
      <c r="F135" s="41"/>
      <c r="G135" s="41"/>
    </row>
    <row r="136" spans="1:7" ht="66" x14ac:dyDescent="0.15">
      <c r="A136" s="21"/>
      <c r="B136" s="22"/>
      <c r="C136" s="15" t="s">
        <v>323</v>
      </c>
      <c r="D136" s="16" t="s">
        <v>725</v>
      </c>
      <c r="E136" s="41"/>
      <c r="F136" s="41"/>
      <c r="G136" s="41"/>
    </row>
    <row r="137" spans="1:7" ht="66" x14ac:dyDescent="0.15">
      <c r="A137" s="21"/>
      <c r="B137" s="22"/>
      <c r="C137" s="15" t="s">
        <v>324</v>
      </c>
      <c r="D137" s="16" t="s">
        <v>726</v>
      </c>
      <c r="E137" s="41"/>
      <c r="F137" s="41"/>
      <c r="G137" s="41"/>
    </row>
    <row r="138" spans="1:7" ht="49.5" x14ac:dyDescent="0.15">
      <c r="A138" s="21"/>
      <c r="B138" s="22"/>
      <c r="C138" s="15" t="s">
        <v>325</v>
      </c>
      <c r="D138" s="16" t="s">
        <v>727</v>
      </c>
      <c r="E138" s="41"/>
      <c r="F138" s="41"/>
      <c r="G138" s="41"/>
    </row>
    <row r="139" spans="1:7" ht="49.5" x14ac:dyDescent="0.15">
      <c r="A139" s="21"/>
      <c r="B139" s="22"/>
      <c r="C139" s="15" t="s">
        <v>326</v>
      </c>
      <c r="D139" s="16" t="s">
        <v>729</v>
      </c>
      <c r="E139" s="41"/>
      <c r="F139" s="41"/>
      <c r="G139" s="41"/>
    </row>
    <row r="140" spans="1:7" ht="49.5" x14ac:dyDescent="0.15">
      <c r="A140" s="21"/>
      <c r="B140" s="22"/>
      <c r="C140" s="15" t="s">
        <v>327</v>
      </c>
      <c r="D140" s="16" t="s">
        <v>728</v>
      </c>
      <c r="E140" s="41"/>
      <c r="F140" s="41"/>
      <c r="G140" s="41"/>
    </row>
    <row r="141" spans="1:7" ht="49.5" x14ac:dyDescent="0.15">
      <c r="A141" s="21"/>
      <c r="B141" s="22"/>
      <c r="C141" s="15" t="s">
        <v>328</v>
      </c>
      <c r="D141" s="16" t="s">
        <v>730</v>
      </c>
      <c r="E141" s="41"/>
      <c r="F141" s="41"/>
      <c r="G141" s="41"/>
    </row>
    <row r="142" spans="1:7" ht="33" x14ac:dyDescent="0.15">
      <c r="A142" s="21"/>
      <c r="B142" s="22"/>
      <c r="C142" s="15" t="s">
        <v>437</v>
      </c>
      <c r="D142" s="16" t="s">
        <v>731</v>
      </c>
      <c r="E142" s="41"/>
      <c r="F142" s="41"/>
      <c r="G142" s="41"/>
    </row>
    <row r="143" spans="1:7" ht="66" x14ac:dyDescent="0.15">
      <c r="A143" s="21"/>
      <c r="B143" s="22"/>
      <c r="C143" s="15" t="s">
        <v>438</v>
      </c>
      <c r="D143" s="16" t="s">
        <v>732</v>
      </c>
      <c r="E143" s="41"/>
      <c r="F143" s="41"/>
      <c r="G143" s="41"/>
    </row>
    <row r="144" spans="1:7" ht="33" x14ac:dyDescent="0.15">
      <c r="A144" s="21"/>
      <c r="B144" s="22"/>
      <c r="C144" s="15" t="s">
        <v>439</v>
      </c>
      <c r="D144" s="16" t="s">
        <v>733</v>
      </c>
      <c r="E144" s="41"/>
      <c r="F144" s="41"/>
      <c r="G144" s="41"/>
    </row>
    <row r="145" spans="1:7" ht="49.5" x14ac:dyDescent="0.15">
      <c r="A145" s="21"/>
      <c r="B145" s="22"/>
      <c r="C145" s="15" t="s">
        <v>440</v>
      </c>
      <c r="D145" s="16" t="s">
        <v>734</v>
      </c>
      <c r="E145" s="41"/>
      <c r="F145" s="41"/>
      <c r="G145" s="41"/>
    </row>
    <row r="146" spans="1:7" ht="49.5" x14ac:dyDescent="0.15">
      <c r="A146" s="21"/>
      <c r="B146" s="22"/>
      <c r="C146" s="15" t="s">
        <v>441</v>
      </c>
      <c r="D146" s="16" t="s">
        <v>735</v>
      </c>
      <c r="E146" s="41"/>
      <c r="F146" s="41"/>
      <c r="G146" s="41"/>
    </row>
    <row r="147" spans="1:7" ht="49.5" x14ac:dyDescent="0.15">
      <c r="A147" s="21"/>
      <c r="B147" s="22"/>
      <c r="C147" s="15" t="s">
        <v>442</v>
      </c>
      <c r="D147" s="16" t="s">
        <v>736</v>
      </c>
      <c r="E147" s="41"/>
      <c r="F147" s="41"/>
      <c r="G147" s="41"/>
    </row>
    <row r="148" spans="1:7" ht="66" x14ac:dyDescent="0.15">
      <c r="A148" s="21"/>
      <c r="B148" s="22"/>
      <c r="C148" s="15" t="s">
        <v>443</v>
      </c>
      <c r="D148" s="16" t="s">
        <v>737</v>
      </c>
      <c r="E148" s="41"/>
      <c r="F148" s="41"/>
      <c r="G148" s="41"/>
    </row>
    <row r="149" spans="1:7" ht="66" x14ac:dyDescent="0.15">
      <c r="A149" s="21"/>
      <c r="B149" s="22"/>
      <c r="C149" s="15" t="s">
        <v>444</v>
      </c>
      <c r="D149" s="16" t="s">
        <v>738</v>
      </c>
      <c r="E149" s="41"/>
      <c r="F149" s="41"/>
      <c r="G149" s="41"/>
    </row>
    <row r="150" spans="1:7" ht="49.5" x14ac:dyDescent="0.15">
      <c r="A150" s="21"/>
      <c r="B150" s="22"/>
      <c r="C150" s="15" t="s">
        <v>445</v>
      </c>
      <c r="D150" s="16" t="s">
        <v>739</v>
      </c>
      <c r="E150" s="41"/>
      <c r="F150" s="41"/>
      <c r="G150" s="41"/>
    </row>
    <row r="151" spans="1:7" ht="49.5" x14ac:dyDescent="0.15">
      <c r="A151" s="21"/>
      <c r="B151" s="22"/>
      <c r="C151" s="15" t="s">
        <v>446</v>
      </c>
      <c r="D151" s="16" t="s">
        <v>740</v>
      </c>
      <c r="E151" s="41"/>
      <c r="F151" s="41"/>
      <c r="G151" s="41"/>
    </row>
    <row r="152" spans="1:7" ht="49.5" x14ac:dyDescent="0.15">
      <c r="A152" s="21"/>
      <c r="B152" s="22"/>
      <c r="C152" s="15" t="s">
        <v>447</v>
      </c>
      <c r="D152" s="16" t="s">
        <v>741</v>
      </c>
      <c r="E152" s="41"/>
      <c r="F152" s="41"/>
      <c r="G152" s="41"/>
    </row>
    <row r="153" spans="1:7" ht="82.5" x14ac:dyDescent="0.15">
      <c r="A153" s="21"/>
      <c r="B153" s="22"/>
      <c r="C153" s="15" t="s">
        <v>448</v>
      </c>
      <c r="D153" s="16" t="s">
        <v>742</v>
      </c>
      <c r="E153" s="41"/>
      <c r="F153" s="41"/>
      <c r="G153" s="41"/>
    </row>
    <row r="154" spans="1:7" ht="66" x14ac:dyDescent="0.15">
      <c r="A154" s="14" t="s">
        <v>449</v>
      </c>
      <c r="B154" s="13" t="s">
        <v>41</v>
      </c>
      <c r="C154" s="15" t="s">
        <v>450</v>
      </c>
      <c r="D154" s="16" t="s">
        <v>743</v>
      </c>
      <c r="E154" s="41"/>
      <c r="F154" s="41"/>
      <c r="G154" s="41"/>
    </row>
    <row r="155" spans="1:7" ht="49.5" x14ac:dyDescent="0.15">
      <c r="A155" s="21"/>
      <c r="B155" s="22"/>
      <c r="C155" s="15" t="s">
        <v>101</v>
      </c>
      <c r="D155" s="16" t="s">
        <v>744</v>
      </c>
      <c r="E155" s="41"/>
      <c r="F155" s="41"/>
      <c r="G155" s="41"/>
    </row>
    <row r="156" spans="1:7" ht="33" x14ac:dyDescent="0.15">
      <c r="A156" s="20"/>
      <c r="B156" s="19"/>
      <c r="C156" s="15" t="s">
        <v>102</v>
      </c>
      <c r="D156" s="16" t="s">
        <v>745</v>
      </c>
      <c r="E156" s="41"/>
      <c r="F156" s="41"/>
      <c r="G156" s="41"/>
    </row>
    <row r="157" spans="1:7" ht="49.5" x14ac:dyDescent="0.15">
      <c r="A157" s="14" t="s">
        <v>390</v>
      </c>
      <c r="B157" s="13" t="s">
        <v>391</v>
      </c>
      <c r="C157" s="15" t="s">
        <v>379</v>
      </c>
      <c r="D157" s="16" t="s">
        <v>746</v>
      </c>
      <c r="E157" s="41"/>
      <c r="F157" s="41"/>
      <c r="G157" s="41"/>
    </row>
    <row r="158" spans="1:7" ht="66" x14ac:dyDescent="0.15">
      <c r="A158" s="21"/>
      <c r="B158" s="22"/>
      <c r="C158" s="15" t="s">
        <v>103</v>
      </c>
      <c r="D158" s="16" t="s">
        <v>747</v>
      </c>
      <c r="E158" s="41"/>
      <c r="F158" s="41"/>
      <c r="G158" s="41"/>
    </row>
    <row r="159" spans="1:7" ht="49.5" x14ac:dyDescent="0.15">
      <c r="A159" s="15" t="s">
        <v>329</v>
      </c>
      <c r="B159" s="16" t="s">
        <v>71</v>
      </c>
      <c r="C159" s="15" t="s">
        <v>330</v>
      </c>
      <c r="D159" s="106" t="s">
        <v>748</v>
      </c>
      <c r="E159" s="41"/>
      <c r="F159" s="41"/>
      <c r="G159" s="41"/>
    </row>
    <row r="160" spans="1:7" ht="49.5" x14ac:dyDescent="0.15">
      <c r="A160" s="14" t="s">
        <v>1166</v>
      </c>
      <c r="B160" s="13" t="s">
        <v>84</v>
      </c>
      <c r="C160" s="15" t="s">
        <v>1167</v>
      </c>
      <c r="D160" s="16" t="s">
        <v>749</v>
      </c>
      <c r="E160" s="41"/>
      <c r="F160" s="41"/>
      <c r="G160" s="41"/>
    </row>
    <row r="161" spans="1:7" ht="49.5" x14ac:dyDescent="0.15">
      <c r="A161" s="21"/>
      <c r="B161" s="22"/>
      <c r="C161" s="15" t="s">
        <v>108</v>
      </c>
      <c r="D161" s="16" t="s">
        <v>750</v>
      </c>
      <c r="E161" s="41"/>
      <c r="F161" s="41"/>
      <c r="G161" s="41"/>
    </row>
    <row r="162" spans="1:7" ht="33" x14ac:dyDescent="0.15">
      <c r="A162" s="21"/>
      <c r="B162" s="22"/>
      <c r="C162" s="15" t="s">
        <v>109</v>
      </c>
      <c r="D162" s="16" t="s">
        <v>751</v>
      </c>
      <c r="E162" s="41"/>
      <c r="F162" s="41"/>
      <c r="G162" s="41"/>
    </row>
    <row r="163" spans="1:7" ht="49.5" x14ac:dyDescent="0.15">
      <c r="A163" s="21"/>
      <c r="B163" s="22"/>
      <c r="C163" s="15" t="s">
        <v>1168</v>
      </c>
      <c r="D163" s="16" t="s">
        <v>752</v>
      </c>
      <c r="E163" s="41"/>
      <c r="F163" s="41"/>
      <c r="G163" s="41"/>
    </row>
    <row r="164" spans="1:7" ht="49.5" x14ac:dyDescent="0.15">
      <c r="A164" s="21"/>
      <c r="B164" s="22"/>
      <c r="C164" s="15" t="s">
        <v>1169</v>
      </c>
      <c r="D164" s="16" t="s">
        <v>753</v>
      </c>
      <c r="E164" s="41"/>
      <c r="F164" s="41"/>
      <c r="G164" s="41"/>
    </row>
    <row r="165" spans="1:7" ht="33" x14ac:dyDescent="0.15">
      <c r="A165" s="21"/>
      <c r="B165" s="22"/>
      <c r="C165" s="15" t="s">
        <v>1170</v>
      </c>
      <c r="D165" s="16" t="s">
        <v>754</v>
      </c>
      <c r="E165" s="41"/>
      <c r="F165" s="41"/>
      <c r="G165" s="41"/>
    </row>
    <row r="166" spans="1:7" ht="66" x14ac:dyDescent="0.15">
      <c r="A166" s="21"/>
      <c r="B166" s="22"/>
      <c r="C166" s="15" t="s">
        <v>1171</v>
      </c>
      <c r="D166" s="16" t="s">
        <v>755</v>
      </c>
      <c r="E166" s="41"/>
      <c r="F166" s="41"/>
      <c r="G166" s="41"/>
    </row>
    <row r="167" spans="1:7" ht="49.5" x14ac:dyDescent="0.15">
      <c r="A167" s="21"/>
      <c r="B167" s="22"/>
      <c r="C167" s="15" t="s">
        <v>1172</v>
      </c>
      <c r="D167" s="16" t="s">
        <v>756</v>
      </c>
      <c r="E167" s="41"/>
      <c r="F167" s="41"/>
      <c r="G167" s="41"/>
    </row>
    <row r="168" spans="1:7" ht="49.5" x14ac:dyDescent="0.15">
      <c r="A168" s="21"/>
      <c r="B168" s="22"/>
      <c r="C168" s="15" t="s">
        <v>1173</v>
      </c>
      <c r="D168" s="16" t="s">
        <v>757</v>
      </c>
      <c r="E168" s="41"/>
      <c r="F168" s="41"/>
      <c r="G168" s="41"/>
    </row>
    <row r="169" spans="1:7" ht="49.5" x14ac:dyDescent="0.15">
      <c r="A169" s="21"/>
      <c r="B169" s="22"/>
      <c r="C169" s="15" t="s">
        <v>1174</v>
      </c>
      <c r="D169" s="16" t="s">
        <v>758</v>
      </c>
      <c r="E169" s="41"/>
      <c r="F169" s="41"/>
      <c r="G169" s="41"/>
    </row>
    <row r="170" spans="1:7" ht="33" x14ac:dyDescent="0.15">
      <c r="A170" s="21"/>
      <c r="B170" s="22"/>
      <c r="C170" s="15" t="s">
        <v>1175</v>
      </c>
      <c r="D170" s="16" t="s">
        <v>759</v>
      </c>
      <c r="E170" s="41"/>
      <c r="F170" s="41"/>
      <c r="G170" s="41"/>
    </row>
    <row r="171" spans="1:7" ht="49.5" x14ac:dyDescent="0.15">
      <c r="A171" s="21"/>
      <c r="B171" s="22"/>
      <c r="C171" s="15" t="s">
        <v>1176</v>
      </c>
      <c r="D171" s="16" t="s">
        <v>760</v>
      </c>
      <c r="E171" s="41"/>
      <c r="F171" s="41"/>
      <c r="G171" s="41"/>
    </row>
    <row r="172" spans="1:7" ht="49.5" x14ac:dyDescent="0.15">
      <c r="A172" s="21"/>
      <c r="B172" s="22"/>
      <c r="C172" s="15" t="s">
        <v>1177</v>
      </c>
      <c r="D172" s="16" t="s">
        <v>761</v>
      </c>
      <c r="E172" s="41"/>
      <c r="F172" s="41"/>
      <c r="G172" s="41"/>
    </row>
    <row r="173" spans="1:7" ht="49.5" x14ac:dyDescent="0.15">
      <c r="A173" s="21"/>
      <c r="B173" s="22"/>
      <c r="C173" s="15" t="s">
        <v>1178</v>
      </c>
      <c r="D173" s="16" t="s">
        <v>762</v>
      </c>
      <c r="E173" s="41"/>
      <c r="F173" s="41"/>
      <c r="G173" s="41"/>
    </row>
    <row r="174" spans="1:7" ht="82.5" x14ac:dyDescent="0.15">
      <c r="A174" s="21"/>
      <c r="B174" s="22"/>
      <c r="C174" s="15" t="s">
        <v>1179</v>
      </c>
      <c r="D174" s="16" t="s">
        <v>763</v>
      </c>
      <c r="E174" s="41"/>
      <c r="F174" s="41"/>
      <c r="G174" s="41"/>
    </row>
    <row r="175" spans="1:7" ht="49.5" x14ac:dyDescent="0.15">
      <c r="A175" s="21"/>
      <c r="B175" s="22"/>
      <c r="C175" s="15" t="s">
        <v>1180</v>
      </c>
      <c r="D175" s="16" t="s">
        <v>764</v>
      </c>
      <c r="E175" s="41"/>
      <c r="F175" s="41"/>
      <c r="G175" s="41"/>
    </row>
    <row r="176" spans="1:7" ht="49.5" x14ac:dyDescent="0.15">
      <c r="A176" s="21"/>
      <c r="B176" s="22"/>
      <c r="C176" s="15" t="s">
        <v>1181</v>
      </c>
      <c r="D176" s="16" t="s">
        <v>765</v>
      </c>
      <c r="E176" s="41"/>
      <c r="F176" s="41"/>
      <c r="G176" s="41"/>
    </row>
    <row r="177" spans="1:7" ht="49.5" x14ac:dyDescent="0.15">
      <c r="A177" s="21"/>
      <c r="B177" s="22"/>
      <c r="C177" s="15" t="s">
        <v>1182</v>
      </c>
      <c r="D177" s="16" t="s">
        <v>766</v>
      </c>
      <c r="E177" s="41"/>
      <c r="F177" s="41"/>
      <c r="G177" s="41"/>
    </row>
    <row r="178" spans="1:7" ht="33" x14ac:dyDescent="0.15">
      <c r="A178" s="21"/>
      <c r="B178" s="22"/>
      <c r="C178" s="15" t="s">
        <v>1183</v>
      </c>
      <c r="D178" s="16" t="s">
        <v>767</v>
      </c>
      <c r="E178" s="41"/>
      <c r="F178" s="41"/>
      <c r="G178" s="41"/>
    </row>
    <row r="179" spans="1:7" ht="49.5" x14ac:dyDescent="0.15">
      <c r="A179" s="21"/>
      <c r="B179" s="22"/>
      <c r="C179" s="15" t="s">
        <v>1184</v>
      </c>
      <c r="D179" s="16" t="s">
        <v>768</v>
      </c>
      <c r="E179" s="41"/>
      <c r="F179" s="41"/>
      <c r="G179" s="41"/>
    </row>
    <row r="180" spans="1:7" ht="49.5" x14ac:dyDescent="0.15">
      <c r="A180" s="21"/>
      <c r="B180" s="22"/>
      <c r="C180" s="15" t="s">
        <v>1185</v>
      </c>
      <c r="D180" s="16" t="s">
        <v>769</v>
      </c>
      <c r="E180" s="41"/>
      <c r="F180" s="41"/>
      <c r="G180" s="41"/>
    </row>
    <row r="181" spans="1:7" ht="49.5" x14ac:dyDescent="0.15">
      <c r="A181" s="21"/>
      <c r="B181" s="22"/>
      <c r="C181" s="15" t="s">
        <v>1186</v>
      </c>
      <c r="D181" s="16" t="s">
        <v>770</v>
      </c>
      <c r="E181" s="41"/>
      <c r="F181" s="41"/>
      <c r="G181" s="41"/>
    </row>
    <row r="182" spans="1:7" ht="49.5" x14ac:dyDescent="0.15">
      <c r="A182" s="21"/>
      <c r="B182" s="22"/>
      <c r="C182" s="15" t="s">
        <v>1187</v>
      </c>
      <c r="D182" s="16" t="s">
        <v>771</v>
      </c>
      <c r="E182" s="41"/>
      <c r="F182" s="41"/>
      <c r="G182" s="41"/>
    </row>
    <row r="183" spans="1:7" ht="66" x14ac:dyDescent="0.15">
      <c r="A183" s="21"/>
      <c r="B183" s="22"/>
      <c r="C183" s="15" t="s">
        <v>1188</v>
      </c>
      <c r="D183" s="16" t="s">
        <v>772</v>
      </c>
      <c r="E183" s="41"/>
      <c r="F183" s="41"/>
      <c r="G183" s="41"/>
    </row>
    <row r="184" spans="1:7" ht="82.5" x14ac:dyDescent="0.15">
      <c r="A184" s="21"/>
      <c r="B184" s="22"/>
      <c r="C184" s="15" t="s">
        <v>1189</v>
      </c>
      <c r="D184" s="16" t="s">
        <v>773</v>
      </c>
      <c r="E184" s="41"/>
      <c r="F184" s="41"/>
      <c r="G184" s="41"/>
    </row>
    <row r="185" spans="1:7" ht="33" x14ac:dyDescent="0.15">
      <c r="A185" s="21"/>
      <c r="B185" s="22"/>
      <c r="C185" s="15" t="s">
        <v>1190</v>
      </c>
      <c r="D185" s="16" t="s">
        <v>774</v>
      </c>
      <c r="E185" s="41"/>
      <c r="F185" s="41"/>
      <c r="G185" s="41"/>
    </row>
    <row r="186" spans="1:7" ht="49.5" x14ac:dyDescent="0.15">
      <c r="A186" s="21"/>
      <c r="B186" s="22"/>
      <c r="C186" s="15" t="s">
        <v>1191</v>
      </c>
      <c r="D186" s="16" t="s">
        <v>775</v>
      </c>
      <c r="E186" s="41"/>
      <c r="F186" s="41"/>
      <c r="G186" s="41"/>
    </row>
    <row r="187" spans="1:7" ht="49.5" x14ac:dyDescent="0.15">
      <c r="A187" s="21"/>
      <c r="B187" s="22"/>
      <c r="C187" s="15" t="s">
        <v>1192</v>
      </c>
      <c r="D187" s="16" t="s">
        <v>776</v>
      </c>
      <c r="E187" s="41"/>
      <c r="F187" s="41"/>
      <c r="G187" s="41"/>
    </row>
    <row r="188" spans="1:7" ht="49.5" x14ac:dyDescent="0.15">
      <c r="A188" s="21"/>
      <c r="B188" s="22"/>
      <c r="C188" s="15" t="s">
        <v>1193</v>
      </c>
      <c r="D188" s="16" t="s">
        <v>777</v>
      </c>
      <c r="E188" s="41"/>
      <c r="F188" s="41"/>
      <c r="G188" s="41"/>
    </row>
    <row r="189" spans="1:7" ht="66" x14ac:dyDescent="0.15">
      <c r="A189" s="21"/>
      <c r="B189" s="22"/>
      <c r="C189" s="15" t="s">
        <v>1194</v>
      </c>
      <c r="D189" s="16" t="s">
        <v>778</v>
      </c>
      <c r="E189" s="41"/>
      <c r="F189" s="41"/>
      <c r="G189" s="41"/>
    </row>
    <row r="190" spans="1:7" ht="49.5" x14ac:dyDescent="0.15">
      <c r="A190" s="21"/>
      <c r="B190" s="22"/>
      <c r="C190" s="15" t="s">
        <v>1195</v>
      </c>
      <c r="D190" s="16" t="s">
        <v>779</v>
      </c>
      <c r="E190" s="41"/>
      <c r="F190" s="41"/>
      <c r="G190" s="41"/>
    </row>
    <row r="191" spans="1:7" ht="49.5" x14ac:dyDescent="0.15">
      <c r="A191" s="21"/>
      <c r="B191" s="22"/>
      <c r="C191" s="15" t="s">
        <v>1196</v>
      </c>
      <c r="D191" s="16" t="s">
        <v>780</v>
      </c>
      <c r="E191" s="41"/>
      <c r="F191" s="41"/>
      <c r="G191" s="41"/>
    </row>
    <row r="192" spans="1:7" ht="33" x14ac:dyDescent="0.15">
      <c r="A192" s="21"/>
      <c r="B192" s="22"/>
      <c r="C192" s="15" t="s">
        <v>1197</v>
      </c>
      <c r="D192" s="16" t="s">
        <v>781</v>
      </c>
      <c r="E192" s="41"/>
      <c r="F192" s="41"/>
      <c r="G192" s="41"/>
    </row>
    <row r="193" spans="1:7" ht="49.5" x14ac:dyDescent="0.15">
      <c r="A193" s="21"/>
      <c r="B193" s="22"/>
      <c r="C193" s="15" t="s">
        <v>1198</v>
      </c>
      <c r="D193" s="16" t="s">
        <v>782</v>
      </c>
      <c r="E193" s="41"/>
      <c r="F193" s="41"/>
      <c r="G193" s="41"/>
    </row>
    <row r="194" spans="1:7" ht="33" x14ac:dyDescent="0.15">
      <c r="A194" s="21"/>
      <c r="B194" s="22"/>
      <c r="C194" s="15" t="s">
        <v>1199</v>
      </c>
      <c r="D194" s="16" t="s">
        <v>783</v>
      </c>
      <c r="E194" s="41"/>
      <c r="F194" s="41"/>
      <c r="G194" s="41"/>
    </row>
    <row r="195" spans="1:7" ht="33" x14ac:dyDescent="0.15">
      <c r="A195" s="21"/>
      <c r="B195" s="22"/>
      <c r="C195" s="15" t="s">
        <v>1200</v>
      </c>
      <c r="D195" s="16" t="s">
        <v>784</v>
      </c>
      <c r="E195" s="41"/>
      <c r="F195" s="41"/>
      <c r="G195" s="41"/>
    </row>
    <row r="196" spans="1:7" ht="49.5" x14ac:dyDescent="0.15">
      <c r="A196" s="21"/>
      <c r="B196" s="22"/>
      <c r="C196" s="15" t="s">
        <v>1201</v>
      </c>
      <c r="D196" s="16" t="s">
        <v>785</v>
      </c>
      <c r="E196" s="41"/>
      <c r="F196" s="41"/>
      <c r="G196" s="41"/>
    </row>
    <row r="197" spans="1:7" ht="49.5" x14ac:dyDescent="0.15">
      <c r="A197" s="21"/>
      <c r="B197" s="22"/>
      <c r="C197" s="15" t="s">
        <v>1202</v>
      </c>
      <c r="D197" s="16" t="s">
        <v>786</v>
      </c>
      <c r="E197" s="41"/>
      <c r="F197" s="41"/>
      <c r="G197" s="41"/>
    </row>
    <row r="198" spans="1:7" ht="66" x14ac:dyDescent="0.15">
      <c r="A198" s="21"/>
      <c r="B198" s="22"/>
      <c r="C198" s="15" t="s">
        <v>1203</v>
      </c>
      <c r="D198" s="16" t="s">
        <v>787</v>
      </c>
      <c r="E198" s="41"/>
      <c r="F198" s="41"/>
      <c r="G198" s="41"/>
    </row>
    <row r="199" spans="1:7" ht="49.5" x14ac:dyDescent="0.15">
      <c r="A199" s="21"/>
      <c r="B199" s="22"/>
      <c r="C199" s="15" t="s">
        <v>1204</v>
      </c>
      <c r="D199" s="16" t="s">
        <v>788</v>
      </c>
      <c r="E199" s="41"/>
      <c r="F199" s="41"/>
      <c r="G199" s="41"/>
    </row>
    <row r="200" spans="1:7" ht="49.5" x14ac:dyDescent="0.15">
      <c r="A200" s="21"/>
      <c r="B200" s="22"/>
      <c r="C200" s="15" t="s">
        <v>1205</v>
      </c>
      <c r="D200" s="16" t="s">
        <v>789</v>
      </c>
      <c r="E200" s="41"/>
      <c r="F200" s="41"/>
      <c r="G200" s="41"/>
    </row>
    <row r="201" spans="1:7" ht="49.5" x14ac:dyDescent="0.15">
      <c r="A201" s="21"/>
      <c r="B201" s="22"/>
      <c r="C201" s="15" t="s">
        <v>1206</v>
      </c>
      <c r="D201" s="16" t="s">
        <v>790</v>
      </c>
      <c r="E201" s="41"/>
      <c r="F201" s="41"/>
      <c r="G201" s="41"/>
    </row>
    <row r="202" spans="1:7" ht="49.5" x14ac:dyDescent="0.15">
      <c r="A202" s="21"/>
      <c r="B202" s="22"/>
      <c r="C202" s="15" t="s">
        <v>1207</v>
      </c>
      <c r="D202" s="16" t="s">
        <v>791</v>
      </c>
      <c r="E202" s="41"/>
      <c r="F202" s="41"/>
      <c r="G202" s="41"/>
    </row>
    <row r="203" spans="1:7" ht="49.5" x14ac:dyDescent="0.15">
      <c r="A203" s="21"/>
      <c r="B203" s="22"/>
      <c r="C203" s="15" t="s">
        <v>1208</v>
      </c>
      <c r="D203" s="16" t="s">
        <v>792</v>
      </c>
      <c r="E203" s="41"/>
      <c r="F203" s="41"/>
      <c r="G203" s="41"/>
    </row>
    <row r="204" spans="1:7" ht="82.5" x14ac:dyDescent="0.15">
      <c r="A204" s="21"/>
      <c r="B204" s="22"/>
      <c r="C204" s="15" t="s">
        <v>1209</v>
      </c>
      <c r="D204" s="16" t="s">
        <v>793</v>
      </c>
      <c r="E204" s="41"/>
      <c r="F204" s="41"/>
      <c r="G204" s="41"/>
    </row>
    <row r="205" spans="1:7" ht="66" x14ac:dyDescent="0.15">
      <c r="A205" s="21"/>
      <c r="B205" s="22"/>
      <c r="C205" s="15" t="s">
        <v>1210</v>
      </c>
      <c r="D205" s="16" t="s">
        <v>794</v>
      </c>
      <c r="E205" s="41"/>
      <c r="F205" s="41"/>
      <c r="G205" s="41"/>
    </row>
    <row r="206" spans="1:7" ht="49.5" x14ac:dyDescent="0.15">
      <c r="A206" s="21"/>
      <c r="B206" s="22"/>
      <c r="C206" s="15" t="s">
        <v>1211</v>
      </c>
      <c r="D206" s="16" t="s">
        <v>795</v>
      </c>
      <c r="E206" s="41"/>
      <c r="F206" s="41"/>
      <c r="G206" s="41"/>
    </row>
    <row r="207" spans="1:7" ht="49.5" x14ac:dyDescent="0.15">
      <c r="A207" s="21"/>
      <c r="B207" s="22"/>
      <c r="C207" s="15" t="s">
        <v>1212</v>
      </c>
      <c r="D207" s="16" t="s">
        <v>796</v>
      </c>
      <c r="E207" s="41"/>
      <c r="F207" s="41"/>
      <c r="G207" s="41"/>
    </row>
    <row r="208" spans="1:7" ht="49.5" x14ac:dyDescent="0.15">
      <c r="A208" s="21"/>
      <c r="B208" s="22"/>
      <c r="C208" s="15" t="s">
        <v>1213</v>
      </c>
      <c r="D208" s="16" t="s">
        <v>797</v>
      </c>
      <c r="E208" s="41"/>
      <c r="F208" s="41"/>
      <c r="G208" s="41"/>
    </row>
    <row r="209" spans="1:7" ht="49.5" x14ac:dyDescent="0.15">
      <c r="A209" s="21"/>
      <c r="B209" s="22"/>
      <c r="C209" s="15" t="s">
        <v>1214</v>
      </c>
      <c r="D209" s="16" t="s">
        <v>798</v>
      </c>
      <c r="E209" s="41"/>
      <c r="F209" s="41"/>
      <c r="G209" s="41"/>
    </row>
    <row r="210" spans="1:7" ht="49.5" x14ac:dyDescent="0.15">
      <c r="A210" s="21"/>
      <c r="B210" s="22"/>
      <c r="C210" s="15" t="s">
        <v>1215</v>
      </c>
      <c r="D210" s="16" t="s">
        <v>799</v>
      </c>
      <c r="E210" s="41"/>
      <c r="F210" s="41"/>
      <c r="G210" s="41"/>
    </row>
    <row r="211" spans="1:7" ht="49.5" x14ac:dyDescent="0.15">
      <c r="A211" s="21"/>
      <c r="B211" s="22"/>
      <c r="C211" s="15" t="s">
        <v>1216</v>
      </c>
      <c r="D211" s="16" t="s">
        <v>800</v>
      </c>
      <c r="E211" s="41"/>
      <c r="F211" s="41"/>
      <c r="G211" s="41"/>
    </row>
    <row r="212" spans="1:7" ht="49.5" x14ac:dyDescent="0.15">
      <c r="A212" s="21"/>
      <c r="B212" s="22"/>
      <c r="C212" s="15" t="s">
        <v>1217</v>
      </c>
      <c r="D212" s="16" t="s">
        <v>801</v>
      </c>
      <c r="E212" s="41"/>
      <c r="F212" s="41"/>
      <c r="G212" s="41"/>
    </row>
    <row r="213" spans="1:7" ht="49.5" x14ac:dyDescent="0.15">
      <c r="A213" s="21"/>
      <c r="B213" s="22"/>
      <c r="C213" s="15" t="s">
        <v>1218</v>
      </c>
      <c r="D213" s="16" t="s">
        <v>802</v>
      </c>
      <c r="E213" s="41"/>
      <c r="F213" s="41"/>
      <c r="G213" s="41"/>
    </row>
    <row r="214" spans="1:7" ht="33" x14ac:dyDescent="0.15">
      <c r="A214" s="21"/>
      <c r="B214" s="22"/>
      <c r="C214" s="15" t="s">
        <v>1219</v>
      </c>
      <c r="D214" s="16" t="s">
        <v>803</v>
      </c>
      <c r="E214" s="41"/>
      <c r="F214" s="41"/>
      <c r="G214" s="41"/>
    </row>
    <row r="215" spans="1:7" ht="33" x14ac:dyDescent="0.15">
      <c r="A215" s="21"/>
      <c r="B215" s="22"/>
      <c r="C215" s="15" t="s">
        <v>1220</v>
      </c>
      <c r="D215" s="16" t="s">
        <v>804</v>
      </c>
      <c r="E215" s="41"/>
      <c r="F215" s="41"/>
      <c r="G215" s="41"/>
    </row>
    <row r="216" spans="1:7" ht="66" x14ac:dyDescent="0.15">
      <c r="A216" s="21"/>
      <c r="B216" s="22"/>
      <c r="C216" s="15" t="s">
        <v>1221</v>
      </c>
      <c r="D216" s="16" t="s">
        <v>805</v>
      </c>
      <c r="E216" s="41"/>
      <c r="F216" s="41"/>
      <c r="G216" s="41"/>
    </row>
    <row r="217" spans="1:7" ht="33" x14ac:dyDescent="0.15">
      <c r="A217" s="21"/>
      <c r="B217" s="22"/>
      <c r="C217" s="15" t="s">
        <v>1222</v>
      </c>
      <c r="D217" s="16" t="s">
        <v>806</v>
      </c>
      <c r="E217" s="41"/>
      <c r="F217" s="41"/>
      <c r="G217" s="41"/>
    </row>
    <row r="218" spans="1:7" ht="49.5" x14ac:dyDescent="0.15">
      <c r="A218" s="21"/>
      <c r="B218" s="22"/>
      <c r="C218" s="15" t="s">
        <v>1223</v>
      </c>
      <c r="D218" s="16" t="s">
        <v>807</v>
      </c>
      <c r="E218" s="41"/>
      <c r="F218" s="41"/>
      <c r="G218" s="41"/>
    </row>
    <row r="219" spans="1:7" ht="49.5" x14ac:dyDescent="0.15">
      <c r="A219" s="21"/>
      <c r="B219" s="22"/>
      <c r="C219" s="15" t="s">
        <v>1224</v>
      </c>
      <c r="D219" s="16" t="s">
        <v>808</v>
      </c>
      <c r="E219" s="41"/>
      <c r="F219" s="41"/>
      <c r="G219" s="41"/>
    </row>
    <row r="220" spans="1:7" ht="49.5" x14ac:dyDescent="0.15">
      <c r="A220" s="21"/>
      <c r="B220" s="22"/>
      <c r="C220" s="15" t="s">
        <v>1225</v>
      </c>
      <c r="D220" s="16" t="s">
        <v>809</v>
      </c>
      <c r="E220" s="41"/>
      <c r="F220" s="41"/>
      <c r="G220" s="41"/>
    </row>
    <row r="221" spans="1:7" ht="49.5" x14ac:dyDescent="0.15">
      <c r="A221" s="21"/>
      <c r="B221" s="22"/>
      <c r="C221" s="15" t="s">
        <v>1226</v>
      </c>
      <c r="D221" s="16" t="s">
        <v>810</v>
      </c>
      <c r="E221" s="41"/>
      <c r="F221" s="41"/>
      <c r="G221" s="41"/>
    </row>
    <row r="222" spans="1:7" ht="49.5" x14ac:dyDescent="0.15">
      <c r="A222" s="21"/>
      <c r="B222" s="22"/>
      <c r="C222" s="15" t="s">
        <v>1227</v>
      </c>
      <c r="D222" s="16" t="s">
        <v>811</v>
      </c>
      <c r="E222" s="41"/>
      <c r="F222" s="41"/>
      <c r="G222" s="41"/>
    </row>
    <row r="223" spans="1:7" ht="66" x14ac:dyDescent="0.15">
      <c r="A223" s="21"/>
      <c r="B223" s="22"/>
      <c r="C223" s="15" t="s">
        <v>1228</v>
      </c>
      <c r="D223" s="16" t="s">
        <v>812</v>
      </c>
      <c r="E223" s="41"/>
      <c r="F223" s="41"/>
      <c r="G223" s="41"/>
    </row>
    <row r="224" spans="1:7" ht="49.5" x14ac:dyDescent="0.15">
      <c r="A224" s="21"/>
      <c r="B224" s="22"/>
      <c r="C224" s="15" t="s">
        <v>1229</v>
      </c>
      <c r="D224" s="16" t="s">
        <v>813</v>
      </c>
      <c r="E224" s="41"/>
      <c r="F224" s="41"/>
      <c r="G224" s="41"/>
    </row>
    <row r="225" spans="1:7" ht="49.5" x14ac:dyDescent="0.15">
      <c r="A225" s="21"/>
      <c r="B225" s="22"/>
      <c r="C225" s="15" t="s">
        <v>1230</v>
      </c>
      <c r="D225" s="16" t="s">
        <v>814</v>
      </c>
      <c r="E225" s="41"/>
      <c r="F225" s="41"/>
      <c r="G225" s="41"/>
    </row>
    <row r="226" spans="1:7" ht="49.5" x14ac:dyDescent="0.15">
      <c r="A226" s="21"/>
      <c r="B226" s="22"/>
      <c r="C226" s="15" t="s">
        <v>1231</v>
      </c>
      <c r="D226" s="16" t="s">
        <v>815</v>
      </c>
      <c r="E226" s="41"/>
      <c r="F226" s="41"/>
      <c r="G226" s="41"/>
    </row>
    <row r="227" spans="1:7" ht="49.5" x14ac:dyDescent="0.15">
      <c r="A227" s="21"/>
      <c r="B227" s="22"/>
      <c r="C227" s="15" t="s">
        <v>1232</v>
      </c>
      <c r="D227" s="16" t="s">
        <v>816</v>
      </c>
      <c r="E227" s="41"/>
      <c r="F227" s="41"/>
      <c r="G227" s="41"/>
    </row>
    <row r="228" spans="1:7" ht="49.5" x14ac:dyDescent="0.15">
      <c r="A228" s="21"/>
      <c r="B228" s="22"/>
      <c r="C228" s="15" t="s">
        <v>1233</v>
      </c>
      <c r="D228" s="16" t="s">
        <v>817</v>
      </c>
      <c r="E228" s="41"/>
      <c r="F228" s="41"/>
      <c r="G228" s="41"/>
    </row>
    <row r="229" spans="1:7" ht="33" x14ac:dyDescent="0.15">
      <c r="A229" s="21"/>
      <c r="B229" s="22"/>
      <c r="C229" s="15" t="s">
        <v>1234</v>
      </c>
      <c r="D229" s="16" t="s">
        <v>818</v>
      </c>
      <c r="E229" s="41"/>
      <c r="F229" s="41"/>
      <c r="G229" s="41"/>
    </row>
    <row r="230" spans="1:7" ht="49.5" x14ac:dyDescent="0.15">
      <c r="A230" s="21"/>
      <c r="B230" s="22"/>
      <c r="C230" s="15" t="s">
        <v>1235</v>
      </c>
      <c r="D230" s="16" t="s">
        <v>819</v>
      </c>
      <c r="E230" s="41"/>
      <c r="F230" s="41"/>
      <c r="G230" s="41"/>
    </row>
    <row r="231" spans="1:7" ht="49.5" x14ac:dyDescent="0.15">
      <c r="A231" s="21"/>
      <c r="B231" s="22"/>
      <c r="C231" s="15" t="s">
        <v>1236</v>
      </c>
      <c r="D231" s="16" t="s">
        <v>820</v>
      </c>
      <c r="E231" s="41"/>
      <c r="F231" s="41"/>
      <c r="G231" s="41"/>
    </row>
    <row r="232" spans="1:7" ht="49.5" x14ac:dyDescent="0.15">
      <c r="A232" s="21"/>
      <c r="B232" s="22"/>
      <c r="C232" s="15" t="s">
        <v>1237</v>
      </c>
      <c r="D232" s="16" t="s">
        <v>821</v>
      </c>
      <c r="E232" s="41"/>
      <c r="F232" s="41"/>
      <c r="G232" s="41"/>
    </row>
    <row r="233" spans="1:7" ht="49.5" x14ac:dyDescent="0.15">
      <c r="A233" s="21"/>
      <c r="B233" s="22"/>
      <c r="C233" s="15" t="s">
        <v>1238</v>
      </c>
      <c r="D233" s="16" t="s">
        <v>822</v>
      </c>
      <c r="E233" s="41"/>
      <c r="F233" s="41"/>
      <c r="G233" s="41"/>
    </row>
    <row r="234" spans="1:7" ht="49.5" x14ac:dyDescent="0.15">
      <c r="A234" s="21"/>
      <c r="B234" s="22"/>
      <c r="C234" s="15" t="s">
        <v>1239</v>
      </c>
      <c r="D234" s="16" t="s">
        <v>823</v>
      </c>
      <c r="E234" s="41"/>
      <c r="F234" s="41"/>
      <c r="G234" s="41"/>
    </row>
    <row r="235" spans="1:7" ht="66" x14ac:dyDescent="0.15">
      <c r="A235" s="21"/>
      <c r="B235" s="22"/>
      <c r="C235" s="15" t="s">
        <v>1240</v>
      </c>
      <c r="D235" s="16" t="s">
        <v>824</v>
      </c>
      <c r="E235" s="41"/>
      <c r="F235" s="41"/>
      <c r="G235" s="41"/>
    </row>
    <row r="236" spans="1:7" ht="33" x14ac:dyDescent="0.15">
      <c r="A236" s="21"/>
      <c r="B236" s="22"/>
      <c r="C236" s="15" t="s">
        <v>1241</v>
      </c>
      <c r="D236" s="16" t="s">
        <v>825</v>
      </c>
      <c r="E236" s="41"/>
      <c r="F236" s="41"/>
      <c r="G236" s="41"/>
    </row>
    <row r="237" spans="1:7" ht="49.5" x14ac:dyDescent="0.15">
      <c r="A237" s="21"/>
      <c r="B237" s="22"/>
      <c r="C237" s="15" t="s">
        <v>1242</v>
      </c>
      <c r="D237" s="16" t="s">
        <v>826</v>
      </c>
      <c r="E237" s="41"/>
      <c r="F237" s="41"/>
      <c r="G237" s="41"/>
    </row>
    <row r="238" spans="1:7" ht="66" x14ac:dyDescent="0.15">
      <c r="A238" s="21"/>
      <c r="B238" s="22"/>
      <c r="C238" s="15" t="s">
        <v>1243</v>
      </c>
      <c r="D238" s="16" t="s">
        <v>827</v>
      </c>
      <c r="E238" s="41"/>
      <c r="F238" s="41"/>
      <c r="G238" s="41"/>
    </row>
    <row r="239" spans="1:7" ht="49.5" x14ac:dyDescent="0.15">
      <c r="A239" s="21"/>
      <c r="B239" s="22"/>
      <c r="C239" s="15" t="s">
        <v>1244</v>
      </c>
      <c r="D239" s="16" t="s">
        <v>828</v>
      </c>
      <c r="E239" s="41"/>
      <c r="F239" s="41"/>
      <c r="G239" s="41"/>
    </row>
    <row r="240" spans="1:7" ht="49.5" x14ac:dyDescent="0.15">
      <c r="A240" s="21"/>
      <c r="B240" s="22"/>
      <c r="C240" s="15" t="s">
        <v>1245</v>
      </c>
      <c r="D240" s="16" t="s">
        <v>829</v>
      </c>
      <c r="E240" s="41"/>
      <c r="F240" s="41"/>
      <c r="G240" s="41"/>
    </row>
    <row r="241" spans="1:7" ht="66" x14ac:dyDescent="0.15">
      <c r="A241" s="21"/>
      <c r="B241" s="22"/>
      <c r="C241" s="15" t="s">
        <v>1246</v>
      </c>
      <c r="D241" s="16" t="s">
        <v>830</v>
      </c>
      <c r="E241" s="41"/>
      <c r="F241" s="41"/>
      <c r="G241" s="41"/>
    </row>
    <row r="242" spans="1:7" ht="66" x14ac:dyDescent="0.15">
      <c r="A242" s="21"/>
      <c r="B242" s="22"/>
      <c r="C242" s="15" t="s">
        <v>1247</v>
      </c>
      <c r="D242" s="16" t="s">
        <v>831</v>
      </c>
      <c r="E242" s="41"/>
      <c r="F242" s="41"/>
      <c r="G242" s="41"/>
    </row>
    <row r="243" spans="1:7" ht="49.5" x14ac:dyDescent="0.15">
      <c r="A243" s="21"/>
      <c r="B243" s="22"/>
      <c r="C243" s="15" t="s">
        <v>1248</v>
      </c>
      <c r="D243" s="16" t="s">
        <v>832</v>
      </c>
      <c r="E243" s="41"/>
      <c r="F243" s="41"/>
      <c r="G243" s="41"/>
    </row>
    <row r="244" spans="1:7" ht="66" x14ac:dyDescent="0.15">
      <c r="A244" s="21"/>
      <c r="B244" s="22"/>
      <c r="C244" s="15" t="s">
        <v>1249</v>
      </c>
      <c r="D244" s="16" t="s">
        <v>833</v>
      </c>
      <c r="E244" s="41"/>
      <c r="F244" s="41"/>
      <c r="G244" s="41"/>
    </row>
    <row r="245" spans="1:7" ht="49.5" x14ac:dyDescent="0.15">
      <c r="A245" s="21"/>
      <c r="B245" s="22"/>
      <c r="C245" s="15" t="s">
        <v>1250</v>
      </c>
      <c r="D245" s="16" t="s">
        <v>834</v>
      </c>
      <c r="E245" s="41"/>
      <c r="F245" s="41"/>
      <c r="G245" s="41"/>
    </row>
    <row r="246" spans="1:7" ht="49.5" x14ac:dyDescent="0.15">
      <c r="A246" s="21"/>
      <c r="B246" s="22"/>
      <c r="C246" s="15" t="s">
        <v>1251</v>
      </c>
      <c r="D246" s="26" t="s">
        <v>835</v>
      </c>
      <c r="E246" s="41"/>
      <c r="F246" s="41"/>
      <c r="G246" s="41"/>
    </row>
    <row r="247" spans="1:7" ht="33" x14ac:dyDescent="0.15">
      <c r="A247" s="21"/>
      <c r="B247" s="22"/>
      <c r="C247" s="15" t="s">
        <v>1252</v>
      </c>
      <c r="D247" s="26" t="s">
        <v>836</v>
      </c>
      <c r="E247" s="41"/>
      <c r="F247" s="41"/>
      <c r="G247" s="41"/>
    </row>
    <row r="248" spans="1:7" ht="49.5" x14ac:dyDescent="0.15">
      <c r="A248" s="21"/>
      <c r="B248" s="22"/>
      <c r="C248" s="15" t="s">
        <v>1253</v>
      </c>
      <c r="D248" s="26" t="s">
        <v>837</v>
      </c>
      <c r="E248" s="41"/>
      <c r="F248" s="41"/>
      <c r="G248" s="41"/>
    </row>
    <row r="249" spans="1:7" ht="33" x14ac:dyDescent="0.15">
      <c r="A249" s="21"/>
      <c r="B249" s="22"/>
      <c r="C249" s="15" t="s">
        <v>1254</v>
      </c>
      <c r="D249" s="26" t="s">
        <v>838</v>
      </c>
      <c r="E249" s="41"/>
      <c r="F249" s="41"/>
      <c r="G249" s="41"/>
    </row>
    <row r="250" spans="1:7" ht="49.5" x14ac:dyDescent="0.15">
      <c r="A250" s="21"/>
      <c r="B250" s="22"/>
      <c r="C250" s="15" t="s">
        <v>1255</v>
      </c>
      <c r="D250" s="26" t="s">
        <v>839</v>
      </c>
      <c r="E250" s="41"/>
      <c r="F250" s="41"/>
      <c r="G250" s="41"/>
    </row>
    <row r="251" spans="1:7" ht="49.5" x14ac:dyDescent="0.15">
      <c r="A251" s="21"/>
      <c r="B251" s="22"/>
      <c r="C251" s="15" t="s">
        <v>1256</v>
      </c>
      <c r="D251" s="26" t="s">
        <v>840</v>
      </c>
      <c r="E251" s="41"/>
      <c r="F251" s="41"/>
      <c r="G251" s="41"/>
    </row>
    <row r="252" spans="1:7" ht="49.5" x14ac:dyDescent="0.15">
      <c r="A252" s="21"/>
      <c r="B252" s="22"/>
      <c r="C252" s="15" t="s">
        <v>1257</v>
      </c>
      <c r="D252" s="26" t="s">
        <v>841</v>
      </c>
      <c r="E252" s="41"/>
      <c r="F252" s="41"/>
      <c r="G252" s="41"/>
    </row>
    <row r="253" spans="1:7" ht="49.5" x14ac:dyDescent="0.15">
      <c r="A253" s="21"/>
      <c r="B253" s="22"/>
      <c r="C253" s="15" t="s">
        <v>1258</v>
      </c>
      <c r="D253" s="26" t="s">
        <v>842</v>
      </c>
      <c r="E253" s="41"/>
      <c r="F253" s="41"/>
      <c r="G253" s="41"/>
    </row>
    <row r="254" spans="1:7" ht="49.5" x14ac:dyDescent="0.15">
      <c r="A254" s="21"/>
      <c r="B254" s="22"/>
      <c r="C254" s="15" t="s">
        <v>1259</v>
      </c>
      <c r="D254" s="16" t="s">
        <v>843</v>
      </c>
      <c r="E254" s="41"/>
      <c r="F254" s="41"/>
      <c r="G254" s="41"/>
    </row>
    <row r="255" spans="1:7" ht="49.5" x14ac:dyDescent="0.15">
      <c r="A255" s="21"/>
      <c r="B255" s="22"/>
      <c r="C255" s="15" t="s">
        <v>1260</v>
      </c>
      <c r="D255" s="16" t="s">
        <v>844</v>
      </c>
      <c r="E255" s="41"/>
      <c r="F255" s="41"/>
      <c r="G255" s="41"/>
    </row>
    <row r="256" spans="1:7" ht="49.5" x14ac:dyDescent="0.15">
      <c r="A256" s="21"/>
      <c r="B256" s="22"/>
      <c r="C256" s="15" t="s">
        <v>1261</v>
      </c>
      <c r="D256" s="16" t="s">
        <v>845</v>
      </c>
      <c r="E256" s="41"/>
      <c r="F256" s="41"/>
      <c r="G256" s="41"/>
    </row>
    <row r="257" spans="1:7" ht="49.5" x14ac:dyDescent="0.15">
      <c r="A257" s="21"/>
      <c r="B257" s="22"/>
      <c r="C257" s="15" t="s">
        <v>1262</v>
      </c>
      <c r="D257" s="16" t="s">
        <v>846</v>
      </c>
      <c r="E257" s="41"/>
      <c r="F257" s="41"/>
      <c r="G257" s="41"/>
    </row>
    <row r="258" spans="1:7" ht="33" x14ac:dyDescent="0.15">
      <c r="A258" s="21"/>
      <c r="B258" s="22"/>
      <c r="C258" s="15" t="s">
        <v>1263</v>
      </c>
      <c r="D258" s="16" t="s">
        <v>847</v>
      </c>
      <c r="E258" s="41"/>
      <c r="F258" s="41"/>
      <c r="G258" s="41"/>
    </row>
    <row r="259" spans="1:7" ht="82.5" x14ac:dyDescent="0.15">
      <c r="A259" s="21"/>
      <c r="B259" s="22"/>
      <c r="C259" s="15" t="s">
        <v>1264</v>
      </c>
      <c r="D259" s="16" t="s">
        <v>848</v>
      </c>
      <c r="E259" s="41"/>
      <c r="F259" s="41"/>
      <c r="G259" s="41"/>
    </row>
    <row r="260" spans="1:7" ht="49.5" x14ac:dyDescent="0.15">
      <c r="A260" s="21"/>
      <c r="B260" s="22"/>
      <c r="C260" s="15" t="s">
        <v>1265</v>
      </c>
      <c r="D260" s="16" t="s">
        <v>849</v>
      </c>
      <c r="E260" s="41"/>
      <c r="F260" s="41"/>
      <c r="G260" s="41"/>
    </row>
    <row r="261" spans="1:7" ht="66" x14ac:dyDescent="0.15">
      <c r="A261" s="21"/>
      <c r="B261" s="22"/>
      <c r="C261" s="15" t="s">
        <v>1266</v>
      </c>
      <c r="D261" s="16" t="s">
        <v>850</v>
      </c>
      <c r="E261" s="41"/>
      <c r="F261" s="41"/>
      <c r="G261" s="41"/>
    </row>
    <row r="262" spans="1:7" ht="49.5" x14ac:dyDescent="0.15">
      <c r="A262" s="21"/>
      <c r="B262" s="22"/>
      <c r="C262" s="15" t="s">
        <v>1267</v>
      </c>
      <c r="D262" s="16" t="s">
        <v>851</v>
      </c>
      <c r="E262" s="41"/>
      <c r="F262" s="41"/>
      <c r="G262" s="41"/>
    </row>
    <row r="263" spans="1:7" ht="49.5" x14ac:dyDescent="0.15">
      <c r="A263" s="21"/>
      <c r="B263" s="22"/>
      <c r="C263" s="15" t="s">
        <v>1268</v>
      </c>
      <c r="D263" s="16" t="s">
        <v>852</v>
      </c>
      <c r="E263" s="41"/>
      <c r="F263" s="41"/>
      <c r="G263" s="41"/>
    </row>
    <row r="264" spans="1:7" ht="66" x14ac:dyDescent="0.15">
      <c r="A264" s="20"/>
      <c r="B264" s="19"/>
      <c r="C264" s="15" t="s">
        <v>1269</v>
      </c>
      <c r="D264" s="16" t="s">
        <v>87</v>
      </c>
      <c r="E264" s="41"/>
      <c r="F264" s="41"/>
      <c r="G264" s="41"/>
    </row>
    <row r="265" spans="1:7" x14ac:dyDescent="0.15">
      <c r="C265" s="107"/>
    </row>
  </sheetData>
  <phoneticPr fontId="2"/>
  <dataValidations count="2">
    <dataValidation type="list" allowBlank="1" showInputMessage="1" showErrorMessage="1" sqref="F7:F1048576">
      <formula1>"可能,不可能"</formula1>
    </dataValidation>
    <dataValidation type="list" allowBlank="1" showInputMessage="1" showErrorMessage="1" sqref="E7:E1048576">
      <formula1>"○,×"</formula1>
    </dataValidation>
  </dataValidations>
  <printOptions horizontalCentered="1"/>
  <pageMargins left="0.59055118110236227" right="0.59055118110236227" top="0.78740157480314965" bottom="0.78740157480314965" header="0.39370078740157483" footer="0.39370078740157483"/>
  <pageSetup paperSize="8" fitToHeight="0" orientation="portrait" r:id="rId1"/>
  <headerFooter>
    <oddHeader>&amp;R&amp;"Meiryo UI,標準"&amp;14&amp;K000000別添２　業務要求及び機能要求一覧　　&amp;A</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view="pageBreakPreview" zoomScale="70" zoomScaleNormal="100" zoomScaleSheetLayoutView="70" workbookViewId="0">
      <pane ySplit="6" topLeftCell="A16" activePane="bottomLeft" state="frozen"/>
      <selection activeCell="J58" sqref="J58"/>
      <selection pane="bottomLeft" activeCell="D20" sqref="D20"/>
    </sheetView>
  </sheetViews>
  <sheetFormatPr defaultColWidth="9" defaultRowHeight="16.5" x14ac:dyDescent="0.15"/>
  <cols>
    <col min="1" max="1" width="5" style="27" customWidth="1"/>
    <col min="2" max="2" width="15.625" style="28" customWidth="1"/>
    <col min="3" max="3" width="4.625" style="29" customWidth="1"/>
    <col min="4" max="4" width="46.875" style="28" customWidth="1"/>
    <col min="5" max="6" width="9" style="17"/>
    <col min="7" max="7" width="30.75" style="17" customWidth="1"/>
    <col min="8" max="16384" width="9" style="17"/>
  </cols>
  <sheetData>
    <row r="1" spans="1:7" s="6" customFormat="1" ht="24" x14ac:dyDescent="0.15">
      <c r="A1" s="42" t="s">
        <v>345</v>
      </c>
      <c r="B1" s="47"/>
      <c r="C1" s="34"/>
      <c r="D1" s="47"/>
      <c r="E1" s="45"/>
      <c r="F1" s="46"/>
      <c r="G1" s="44"/>
    </row>
    <row r="2" spans="1:7" s="6" customFormat="1" ht="19.5" x14ac:dyDescent="0.15">
      <c r="A2" s="1"/>
      <c r="B2" s="2"/>
      <c r="C2" s="3"/>
      <c r="D2" s="2"/>
    </row>
    <row r="3" spans="1:7" s="6" customFormat="1" x14ac:dyDescent="0.15">
      <c r="A3" s="34"/>
      <c r="B3" s="35" t="s">
        <v>340</v>
      </c>
      <c r="C3" s="36"/>
      <c r="D3" s="37"/>
    </row>
    <row r="4" spans="1:7" s="6" customFormat="1" x14ac:dyDescent="0.15">
      <c r="A4" s="34"/>
      <c r="B4" s="35" t="s">
        <v>342</v>
      </c>
      <c r="C4" s="37"/>
      <c r="D4" s="38"/>
    </row>
    <row r="5" spans="1:7" s="4" customFormat="1" x14ac:dyDescent="0.15">
      <c r="A5" s="3"/>
      <c r="B5" s="2"/>
      <c r="C5" s="3"/>
      <c r="D5" s="2"/>
      <c r="E5" s="6"/>
      <c r="F5" s="6"/>
      <c r="G5" s="6"/>
    </row>
    <row r="6" spans="1:7" s="11" customFormat="1" x14ac:dyDescent="0.15">
      <c r="A6" s="7" t="s">
        <v>0</v>
      </c>
      <c r="B6" s="8" t="s">
        <v>250</v>
      </c>
      <c r="C6" s="7" t="s">
        <v>0</v>
      </c>
      <c r="D6" s="8" t="s">
        <v>252</v>
      </c>
      <c r="E6" s="10" t="s">
        <v>110</v>
      </c>
      <c r="F6" s="10" t="s">
        <v>341</v>
      </c>
      <c r="G6" s="39" t="s">
        <v>111</v>
      </c>
    </row>
    <row r="7" spans="1:7" ht="33" x14ac:dyDescent="0.15">
      <c r="A7" s="14" t="s">
        <v>17</v>
      </c>
      <c r="B7" s="13" t="s">
        <v>83</v>
      </c>
      <c r="C7" s="15" t="s">
        <v>112</v>
      </c>
      <c r="D7" s="16" t="s">
        <v>601</v>
      </c>
      <c r="E7" s="41"/>
      <c r="F7" s="41"/>
      <c r="G7" s="41"/>
    </row>
    <row r="8" spans="1:7" ht="33" x14ac:dyDescent="0.15">
      <c r="A8" s="21"/>
      <c r="B8" s="22"/>
      <c r="C8" s="15" t="s">
        <v>88</v>
      </c>
      <c r="D8" s="16" t="s">
        <v>853</v>
      </c>
      <c r="E8" s="41"/>
      <c r="F8" s="41"/>
      <c r="G8" s="41"/>
    </row>
    <row r="9" spans="1:7" ht="49.5" x14ac:dyDescent="0.15">
      <c r="A9" s="21"/>
      <c r="B9" s="22"/>
      <c r="C9" s="15" t="s">
        <v>113</v>
      </c>
      <c r="D9" s="16" t="s">
        <v>854</v>
      </c>
      <c r="E9" s="41"/>
      <c r="F9" s="41"/>
      <c r="G9" s="41"/>
    </row>
    <row r="10" spans="1:7" ht="33" x14ac:dyDescent="0.15">
      <c r="A10" s="21"/>
      <c r="B10" s="22"/>
      <c r="C10" s="15" t="s">
        <v>114</v>
      </c>
      <c r="D10" s="16" t="s">
        <v>855</v>
      </c>
      <c r="E10" s="41"/>
      <c r="F10" s="41"/>
      <c r="G10" s="41"/>
    </row>
    <row r="11" spans="1:7" ht="33" x14ac:dyDescent="0.15">
      <c r="A11" s="21"/>
      <c r="B11" s="22"/>
      <c r="C11" s="15" t="s">
        <v>115</v>
      </c>
      <c r="D11" s="16" t="s">
        <v>856</v>
      </c>
      <c r="E11" s="41"/>
      <c r="F11" s="41"/>
      <c r="G11" s="41"/>
    </row>
    <row r="12" spans="1:7" ht="82.5" x14ac:dyDescent="0.15">
      <c r="A12" s="21"/>
      <c r="B12" s="22"/>
      <c r="C12" s="15" t="s">
        <v>171</v>
      </c>
      <c r="D12" s="16" t="s">
        <v>857</v>
      </c>
      <c r="E12" s="41"/>
      <c r="F12" s="41"/>
      <c r="G12" s="41"/>
    </row>
    <row r="13" spans="1:7" ht="49.5" x14ac:dyDescent="0.15">
      <c r="A13" s="21"/>
      <c r="B13" s="22"/>
      <c r="C13" s="15" t="s">
        <v>172</v>
      </c>
      <c r="D13" s="16" t="s">
        <v>858</v>
      </c>
      <c r="E13" s="41"/>
      <c r="F13" s="41"/>
      <c r="G13" s="41"/>
    </row>
    <row r="14" spans="1:7" ht="49.5" x14ac:dyDescent="0.15">
      <c r="A14" s="21"/>
      <c r="B14" s="22"/>
      <c r="C14" s="15" t="s">
        <v>173</v>
      </c>
      <c r="D14" s="16" t="s">
        <v>859</v>
      </c>
      <c r="E14" s="41"/>
      <c r="F14" s="41"/>
      <c r="G14" s="41"/>
    </row>
    <row r="15" spans="1:7" ht="33" x14ac:dyDescent="0.15">
      <c r="A15" s="21"/>
      <c r="B15" s="22"/>
      <c r="C15" s="15" t="s">
        <v>174</v>
      </c>
      <c r="D15" s="16" t="s">
        <v>860</v>
      </c>
      <c r="E15" s="41"/>
      <c r="F15" s="41"/>
      <c r="G15" s="41"/>
    </row>
    <row r="16" spans="1:7" ht="66" x14ac:dyDescent="0.15">
      <c r="A16" s="21"/>
      <c r="B16" s="22"/>
      <c r="C16" s="15" t="s">
        <v>175</v>
      </c>
      <c r="D16" s="16" t="s">
        <v>861</v>
      </c>
      <c r="E16" s="41"/>
      <c r="F16" s="41"/>
      <c r="G16" s="41"/>
    </row>
    <row r="17" spans="1:7" ht="49.5" x14ac:dyDescent="0.15">
      <c r="A17" s="21"/>
      <c r="B17" s="22"/>
      <c r="C17" s="15" t="s">
        <v>176</v>
      </c>
      <c r="D17" s="16" t="s">
        <v>862</v>
      </c>
      <c r="E17" s="41"/>
      <c r="F17" s="41"/>
      <c r="G17" s="41"/>
    </row>
    <row r="18" spans="1:7" ht="49.5" x14ac:dyDescent="0.15">
      <c r="A18" s="21"/>
      <c r="B18" s="22"/>
      <c r="C18" s="15" t="s">
        <v>177</v>
      </c>
      <c r="D18" s="16" t="s">
        <v>863</v>
      </c>
      <c r="E18" s="41"/>
      <c r="F18" s="41"/>
      <c r="G18" s="41"/>
    </row>
    <row r="19" spans="1:7" ht="49.5" x14ac:dyDescent="0.15">
      <c r="A19" s="21"/>
      <c r="B19" s="22"/>
      <c r="C19" s="15" t="s">
        <v>178</v>
      </c>
      <c r="D19" s="16" t="s">
        <v>864</v>
      </c>
      <c r="E19" s="41"/>
      <c r="F19" s="41"/>
      <c r="G19" s="41"/>
    </row>
    <row r="20" spans="1:7" ht="66" x14ac:dyDescent="0.15">
      <c r="A20" s="21"/>
      <c r="B20" s="22"/>
      <c r="C20" s="15" t="s">
        <v>179</v>
      </c>
      <c r="D20" s="16" t="s">
        <v>865</v>
      </c>
      <c r="E20" s="41"/>
      <c r="F20" s="41"/>
      <c r="G20" s="41"/>
    </row>
    <row r="21" spans="1:7" ht="49.5" x14ac:dyDescent="0.15">
      <c r="A21" s="21"/>
      <c r="B21" s="22"/>
      <c r="C21" s="15" t="s">
        <v>180</v>
      </c>
      <c r="D21" s="16" t="s">
        <v>866</v>
      </c>
      <c r="E21" s="41"/>
      <c r="F21" s="41"/>
      <c r="G21" s="41"/>
    </row>
    <row r="22" spans="1:7" ht="49.5" x14ac:dyDescent="0.15">
      <c r="A22" s="21"/>
      <c r="B22" s="22"/>
      <c r="C22" s="15" t="s">
        <v>181</v>
      </c>
      <c r="D22" s="16" t="s">
        <v>867</v>
      </c>
      <c r="E22" s="41"/>
      <c r="F22" s="41"/>
      <c r="G22" s="41"/>
    </row>
    <row r="23" spans="1:7" ht="49.5" x14ac:dyDescent="0.15">
      <c r="A23" s="21"/>
      <c r="B23" s="22"/>
      <c r="C23" s="15" t="s">
        <v>182</v>
      </c>
      <c r="D23" s="16" t="s">
        <v>868</v>
      </c>
      <c r="E23" s="41"/>
      <c r="F23" s="41"/>
      <c r="G23" s="41"/>
    </row>
    <row r="24" spans="1:7" ht="33" x14ac:dyDescent="0.15">
      <c r="A24" s="21"/>
      <c r="B24" s="22"/>
      <c r="C24" s="15" t="s">
        <v>183</v>
      </c>
      <c r="D24" s="16" t="s">
        <v>869</v>
      </c>
      <c r="E24" s="41"/>
      <c r="F24" s="41"/>
      <c r="G24" s="41"/>
    </row>
    <row r="25" spans="1:7" ht="49.5" x14ac:dyDescent="0.15">
      <c r="A25" s="21"/>
      <c r="B25" s="22"/>
      <c r="C25" s="15" t="s">
        <v>184</v>
      </c>
      <c r="D25" s="16" t="s">
        <v>870</v>
      </c>
      <c r="E25" s="41"/>
      <c r="F25" s="41"/>
      <c r="G25" s="41"/>
    </row>
    <row r="26" spans="1:7" ht="66" x14ac:dyDescent="0.15">
      <c r="A26" s="21"/>
      <c r="B26" s="22"/>
      <c r="C26" s="15" t="s">
        <v>185</v>
      </c>
      <c r="D26" s="16" t="s">
        <v>871</v>
      </c>
      <c r="E26" s="41"/>
      <c r="F26" s="41"/>
      <c r="G26" s="41"/>
    </row>
    <row r="27" spans="1:7" ht="49.5" x14ac:dyDescent="0.15">
      <c r="A27" s="21"/>
      <c r="B27" s="22"/>
      <c r="C27" s="15" t="s">
        <v>186</v>
      </c>
      <c r="D27" s="16" t="s">
        <v>872</v>
      </c>
      <c r="E27" s="41"/>
      <c r="F27" s="41"/>
      <c r="G27" s="41"/>
    </row>
    <row r="28" spans="1:7" ht="49.5" x14ac:dyDescent="0.15">
      <c r="A28" s="21"/>
      <c r="B28" s="108"/>
      <c r="C28" s="15" t="s">
        <v>187</v>
      </c>
      <c r="D28" s="16" t="s">
        <v>873</v>
      </c>
      <c r="E28" s="41"/>
      <c r="F28" s="41"/>
      <c r="G28" s="41"/>
    </row>
    <row r="29" spans="1:7" ht="132" x14ac:dyDescent="0.15">
      <c r="A29" s="23"/>
      <c r="B29" s="22"/>
      <c r="C29" s="15" t="s">
        <v>451</v>
      </c>
      <c r="D29" s="16" t="s">
        <v>874</v>
      </c>
      <c r="E29" s="41"/>
      <c r="F29" s="41"/>
      <c r="G29" s="41"/>
    </row>
    <row r="30" spans="1:7" ht="66" x14ac:dyDescent="0.15">
      <c r="A30" s="18"/>
      <c r="B30" s="19"/>
      <c r="C30" s="15" t="s">
        <v>452</v>
      </c>
      <c r="D30" s="16" t="s">
        <v>875</v>
      </c>
      <c r="E30" s="41"/>
      <c r="F30" s="41"/>
      <c r="G30" s="41"/>
    </row>
  </sheetData>
  <phoneticPr fontId="2"/>
  <dataValidations count="2">
    <dataValidation type="list" allowBlank="1" showInputMessage="1" showErrorMessage="1" sqref="F7:F1048576">
      <formula1>"可能,不可能"</formula1>
    </dataValidation>
    <dataValidation type="list" allowBlank="1" showInputMessage="1" showErrorMessage="1" sqref="E7:E1048576">
      <formula1>"○,×"</formula1>
    </dataValidation>
  </dataValidations>
  <printOptions horizontalCentered="1"/>
  <pageMargins left="0.59055118110236227" right="0.59055118110236227" top="0.78740157480314965" bottom="0.78740157480314965" header="0.39370078740157483" footer="0.39370078740157483"/>
  <pageSetup paperSize="8" fitToHeight="0" orientation="portrait" r:id="rId1"/>
  <headerFooter>
    <oddHeader>&amp;R&amp;"Meiryo UI,標準"&amp;14&amp;K000000別添２　業務要求及び機能要求一覧　　&amp;A</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showGridLines="0" view="pageBreakPreview" zoomScaleNormal="100" zoomScaleSheetLayoutView="100" workbookViewId="0">
      <pane ySplit="6" topLeftCell="A25" activePane="bottomLeft" state="frozen"/>
      <selection activeCell="J58" sqref="J58"/>
      <selection pane="bottomLeft" activeCell="F28" sqref="F28"/>
    </sheetView>
  </sheetViews>
  <sheetFormatPr defaultColWidth="9" defaultRowHeight="16.5" x14ac:dyDescent="0.15"/>
  <cols>
    <col min="1" max="1" width="5" style="27" customWidth="1"/>
    <col min="2" max="2" width="15.625" style="28" customWidth="1"/>
    <col min="3" max="3" width="4.625" style="29" customWidth="1"/>
    <col min="4" max="4" width="46.875" style="28" customWidth="1"/>
    <col min="5" max="6" width="9" style="17"/>
    <col min="7" max="7" width="30.75" style="17" customWidth="1"/>
    <col min="8" max="16384" width="9" style="17"/>
  </cols>
  <sheetData>
    <row r="1" spans="1:7" s="6" customFormat="1" ht="24" x14ac:dyDescent="0.15">
      <c r="A1" s="42" t="s">
        <v>346</v>
      </c>
      <c r="B1" s="47"/>
      <c r="C1" s="34"/>
      <c r="D1" s="47"/>
      <c r="E1" s="45"/>
      <c r="F1" s="46"/>
      <c r="G1" s="44"/>
    </row>
    <row r="2" spans="1:7" s="6" customFormat="1" ht="19.5" x14ac:dyDescent="0.15">
      <c r="A2" s="1"/>
      <c r="B2" s="2"/>
      <c r="C2" s="3"/>
      <c r="D2" s="2"/>
    </row>
    <row r="3" spans="1:7" s="6" customFormat="1" x14ac:dyDescent="0.15">
      <c r="A3" s="34"/>
      <c r="B3" s="35" t="s">
        <v>340</v>
      </c>
      <c r="C3" s="36"/>
      <c r="D3" s="37"/>
    </row>
    <row r="4" spans="1:7" s="6" customFormat="1" x14ac:dyDescent="0.15">
      <c r="A4" s="34"/>
      <c r="B4" s="35" t="s">
        <v>342</v>
      </c>
      <c r="C4" s="37"/>
      <c r="D4" s="38"/>
    </row>
    <row r="5" spans="1:7" s="4" customFormat="1" x14ac:dyDescent="0.15">
      <c r="A5" s="3"/>
      <c r="B5" s="2"/>
      <c r="C5" s="3"/>
      <c r="D5" s="2"/>
      <c r="E5" s="6"/>
      <c r="F5" s="6"/>
      <c r="G5" s="6"/>
    </row>
    <row r="6" spans="1:7" s="11" customFormat="1" x14ac:dyDescent="0.15">
      <c r="A6" s="7" t="s">
        <v>0</v>
      </c>
      <c r="B6" s="8" t="s">
        <v>250</v>
      </c>
      <c r="C6" s="7" t="s">
        <v>0</v>
      </c>
      <c r="D6" s="8" t="s">
        <v>252</v>
      </c>
      <c r="E6" s="10" t="s">
        <v>110</v>
      </c>
      <c r="F6" s="10" t="s">
        <v>341</v>
      </c>
      <c r="G6" s="39" t="s">
        <v>111</v>
      </c>
    </row>
    <row r="7" spans="1:7" ht="49.5" x14ac:dyDescent="0.15">
      <c r="A7" s="14" t="s">
        <v>364</v>
      </c>
      <c r="B7" s="13" t="s">
        <v>76</v>
      </c>
      <c r="C7" s="15" t="s">
        <v>365</v>
      </c>
      <c r="D7" s="24" t="s">
        <v>876</v>
      </c>
      <c r="E7" s="41"/>
      <c r="F7" s="41"/>
      <c r="G7" s="41"/>
    </row>
    <row r="8" spans="1:7" ht="33" x14ac:dyDescent="0.15">
      <c r="A8" s="21"/>
      <c r="B8" s="22"/>
      <c r="C8" s="15" t="s">
        <v>88</v>
      </c>
      <c r="D8" s="24" t="s">
        <v>877</v>
      </c>
      <c r="E8" s="41"/>
      <c r="F8" s="41"/>
      <c r="G8" s="41"/>
    </row>
    <row r="9" spans="1:7" ht="49.5" x14ac:dyDescent="0.15">
      <c r="A9" s="21"/>
      <c r="B9" s="22"/>
      <c r="C9" s="15" t="s">
        <v>113</v>
      </c>
      <c r="D9" s="24" t="s">
        <v>878</v>
      </c>
      <c r="E9" s="41"/>
      <c r="F9" s="41"/>
      <c r="G9" s="41"/>
    </row>
    <row r="10" spans="1:7" ht="66" x14ac:dyDescent="0.15">
      <c r="A10" s="21"/>
      <c r="B10" s="22"/>
      <c r="C10" s="15" t="s">
        <v>114</v>
      </c>
      <c r="D10" s="24" t="s">
        <v>879</v>
      </c>
      <c r="E10" s="41"/>
      <c r="F10" s="41"/>
      <c r="G10" s="41"/>
    </row>
    <row r="11" spans="1:7" ht="49.5" x14ac:dyDescent="0.15">
      <c r="A11" s="20"/>
      <c r="B11" s="19"/>
      <c r="C11" s="15" t="s">
        <v>115</v>
      </c>
      <c r="D11" s="24" t="s">
        <v>880</v>
      </c>
      <c r="E11" s="41"/>
      <c r="F11" s="41"/>
      <c r="G11" s="41"/>
    </row>
    <row r="12" spans="1:7" ht="49.5" x14ac:dyDescent="0.15">
      <c r="A12" s="14" t="s">
        <v>18</v>
      </c>
      <c r="B12" s="13" t="s">
        <v>456</v>
      </c>
      <c r="C12" s="14" t="s">
        <v>458</v>
      </c>
      <c r="D12" s="24" t="s">
        <v>881</v>
      </c>
      <c r="E12" s="41"/>
      <c r="F12" s="41"/>
      <c r="G12" s="41"/>
    </row>
    <row r="13" spans="1:7" ht="49.5" x14ac:dyDescent="0.15">
      <c r="A13" s="21"/>
      <c r="B13" s="22"/>
      <c r="C13" s="14" t="s">
        <v>116</v>
      </c>
      <c r="D13" s="24" t="s">
        <v>882</v>
      </c>
      <c r="E13" s="41"/>
      <c r="F13" s="41"/>
      <c r="G13" s="41"/>
    </row>
    <row r="14" spans="1:7" ht="49.5" x14ac:dyDescent="0.15">
      <c r="A14" s="21"/>
      <c r="B14" s="22"/>
      <c r="C14" s="14" t="s">
        <v>188</v>
      </c>
      <c r="D14" s="24" t="s">
        <v>883</v>
      </c>
      <c r="E14" s="41"/>
      <c r="F14" s="41"/>
      <c r="G14" s="41"/>
    </row>
    <row r="15" spans="1:7" ht="49.5" x14ac:dyDescent="0.15">
      <c r="A15" s="21"/>
      <c r="B15" s="22"/>
      <c r="C15" s="14" t="s">
        <v>189</v>
      </c>
      <c r="D15" s="24" t="s">
        <v>884</v>
      </c>
      <c r="E15" s="41"/>
      <c r="F15" s="41"/>
      <c r="G15" s="41"/>
    </row>
    <row r="16" spans="1:7" ht="66" x14ac:dyDescent="0.15">
      <c r="A16" s="21"/>
      <c r="B16" s="22"/>
      <c r="C16" s="14" t="s">
        <v>190</v>
      </c>
      <c r="D16" s="15" t="s">
        <v>885</v>
      </c>
      <c r="E16" s="41"/>
      <c r="F16" s="41"/>
      <c r="G16" s="41"/>
    </row>
    <row r="17" spans="1:20" ht="66" x14ac:dyDescent="0.15">
      <c r="A17" s="21"/>
      <c r="B17" s="22"/>
      <c r="C17" s="14" t="s">
        <v>191</v>
      </c>
      <c r="D17" s="15" t="s">
        <v>886</v>
      </c>
      <c r="E17" s="41"/>
      <c r="F17" s="41"/>
      <c r="G17" s="41"/>
    </row>
    <row r="18" spans="1:20" ht="66" x14ac:dyDescent="0.15">
      <c r="A18" s="21"/>
      <c r="B18" s="22"/>
      <c r="C18" s="14" t="s">
        <v>192</v>
      </c>
      <c r="D18" s="15" t="s">
        <v>887</v>
      </c>
      <c r="E18" s="41"/>
      <c r="F18" s="41"/>
      <c r="G18" s="41"/>
    </row>
    <row r="19" spans="1:20" ht="49.5" x14ac:dyDescent="0.15">
      <c r="A19" s="21"/>
      <c r="B19" s="22"/>
      <c r="C19" s="14" t="s">
        <v>193</v>
      </c>
      <c r="D19" s="15" t="s">
        <v>888</v>
      </c>
      <c r="E19" s="41"/>
      <c r="F19" s="41"/>
      <c r="G19" s="41"/>
    </row>
    <row r="20" spans="1:20" ht="49.5" x14ac:dyDescent="0.15">
      <c r="A20" s="21"/>
      <c r="B20" s="22"/>
      <c r="C20" s="14" t="s">
        <v>194</v>
      </c>
      <c r="D20" s="15" t="s">
        <v>889</v>
      </c>
      <c r="E20" s="41"/>
      <c r="F20" s="41"/>
      <c r="G20" s="41"/>
    </row>
    <row r="21" spans="1:20" ht="49.5" x14ac:dyDescent="0.15">
      <c r="A21" s="21"/>
      <c r="B21" s="22"/>
      <c r="C21" s="14" t="s">
        <v>195</v>
      </c>
      <c r="D21" s="15" t="s">
        <v>890</v>
      </c>
      <c r="E21" s="41"/>
      <c r="F21" s="41"/>
      <c r="G21" s="41"/>
    </row>
    <row r="22" spans="1:20" ht="66" x14ac:dyDescent="0.15">
      <c r="A22" s="21"/>
      <c r="B22" s="22"/>
      <c r="C22" s="14" t="s">
        <v>196</v>
      </c>
      <c r="D22" s="15" t="s">
        <v>891</v>
      </c>
      <c r="E22" s="41"/>
      <c r="F22" s="41"/>
      <c r="G22" s="41"/>
    </row>
    <row r="23" spans="1:20" ht="49.5" x14ac:dyDescent="0.15">
      <c r="A23" s="21"/>
      <c r="B23" s="22"/>
      <c r="C23" s="14" t="s">
        <v>197</v>
      </c>
      <c r="D23" s="15" t="s">
        <v>892</v>
      </c>
      <c r="E23" s="41"/>
      <c r="F23" s="41"/>
      <c r="G23" s="41"/>
      <c r="H23" s="31"/>
      <c r="I23" s="31"/>
      <c r="J23" s="31"/>
      <c r="K23" s="31"/>
      <c r="L23" s="31"/>
      <c r="M23" s="31"/>
      <c r="N23" s="31"/>
      <c r="O23" s="31"/>
      <c r="P23" s="31"/>
      <c r="Q23" s="31"/>
      <c r="R23" s="31"/>
      <c r="S23" s="31"/>
      <c r="T23" s="31"/>
    </row>
    <row r="24" spans="1:20" ht="66" x14ac:dyDescent="0.15">
      <c r="A24" s="21"/>
      <c r="B24" s="22"/>
      <c r="C24" s="14" t="s">
        <v>198</v>
      </c>
      <c r="D24" s="24" t="s">
        <v>893</v>
      </c>
      <c r="E24" s="41"/>
      <c r="F24" s="41"/>
      <c r="G24" s="41"/>
      <c r="H24" s="31"/>
      <c r="I24" s="31"/>
      <c r="J24" s="31"/>
      <c r="K24" s="31"/>
      <c r="L24" s="31"/>
      <c r="M24" s="31"/>
      <c r="N24" s="31"/>
      <c r="O24" s="31"/>
      <c r="P24" s="31"/>
      <c r="Q24" s="31"/>
      <c r="R24" s="31"/>
      <c r="S24" s="31"/>
      <c r="T24" s="31"/>
    </row>
    <row r="25" spans="1:20" ht="49.5" x14ac:dyDescent="0.15">
      <c r="A25" s="14" t="s">
        <v>23</v>
      </c>
      <c r="B25" s="13" t="s">
        <v>457</v>
      </c>
      <c r="C25" s="15" t="s">
        <v>461</v>
      </c>
      <c r="D25" s="24" t="s">
        <v>894</v>
      </c>
      <c r="E25" s="41"/>
      <c r="F25" s="41"/>
      <c r="G25" s="41"/>
      <c r="H25" s="31"/>
      <c r="I25" s="31"/>
      <c r="J25" s="31"/>
      <c r="K25" s="31"/>
      <c r="L25" s="31"/>
      <c r="M25" s="31"/>
      <c r="N25" s="31"/>
      <c r="O25" s="31"/>
      <c r="P25" s="31"/>
      <c r="Q25" s="31"/>
      <c r="R25" s="31"/>
      <c r="S25" s="31"/>
      <c r="T25" s="31"/>
    </row>
    <row r="26" spans="1:20" ht="214.5" x14ac:dyDescent="0.15">
      <c r="A26" s="21"/>
      <c r="B26" s="22"/>
      <c r="C26" s="15" t="s">
        <v>89</v>
      </c>
      <c r="D26" s="15" t="s">
        <v>895</v>
      </c>
      <c r="E26" s="41"/>
      <c r="F26" s="41"/>
      <c r="G26" s="41"/>
      <c r="H26" s="31"/>
      <c r="I26" s="31"/>
      <c r="J26" s="31"/>
      <c r="K26" s="31"/>
      <c r="L26" s="31"/>
      <c r="M26" s="31"/>
      <c r="N26" s="31"/>
      <c r="O26" s="31"/>
      <c r="P26" s="31"/>
      <c r="Q26" s="31"/>
      <c r="R26" s="31"/>
      <c r="S26" s="31"/>
      <c r="T26" s="31"/>
    </row>
    <row r="27" spans="1:20" ht="49.5" x14ac:dyDescent="0.15">
      <c r="A27" s="21"/>
      <c r="B27" s="22"/>
      <c r="C27" s="15" t="s">
        <v>117</v>
      </c>
      <c r="D27" s="114" t="s">
        <v>78</v>
      </c>
      <c r="E27" s="41"/>
      <c r="F27" s="41"/>
      <c r="G27" s="41"/>
    </row>
    <row r="28" spans="1:20" ht="49.5" x14ac:dyDescent="0.15">
      <c r="A28" s="21"/>
      <c r="B28" s="22"/>
      <c r="C28" s="15" t="s">
        <v>118</v>
      </c>
      <c r="D28" s="15" t="s">
        <v>79</v>
      </c>
      <c r="E28" s="41"/>
      <c r="F28" s="41"/>
      <c r="G28" s="41"/>
    </row>
    <row r="29" spans="1:20" ht="82.5" x14ac:dyDescent="0.15">
      <c r="A29" s="21"/>
      <c r="B29" s="22"/>
      <c r="C29" s="15" t="s">
        <v>119</v>
      </c>
      <c r="D29" s="15" t="s">
        <v>453</v>
      </c>
      <c r="E29" s="41"/>
      <c r="F29" s="41"/>
      <c r="G29" s="41"/>
    </row>
    <row r="30" spans="1:20" ht="66" x14ac:dyDescent="0.15">
      <c r="A30" s="21"/>
      <c r="B30" s="22"/>
      <c r="C30" s="15" t="s">
        <v>120</v>
      </c>
      <c r="D30" s="15" t="s">
        <v>454</v>
      </c>
      <c r="E30" s="41"/>
      <c r="F30" s="41"/>
      <c r="G30" s="41"/>
    </row>
    <row r="31" spans="1:20" ht="49.5" x14ac:dyDescent="0.15">
      <c r="A31" s="21"/>
      <c r="B31" s="22"/>
      <c r="C31" s="15" t="s">
        <v>121</v>
      </c>
      <c r="D31" s="24" t="s">
        <v>80</v>
      </c>
      <c r="E31" s="41"/>
      <c r="F31" s="41"/>
      <c r="G31" s="41"/>
    </row>
    <row r="32" spans="1:20" ht="49.5" x14ac:dyDescent="0.15">
      <c r="A32" s="20"/>
      <c r="B32" s="19"/>
      <c r="C32" s="15" t="s">
        <v>122</v>
      </c>
      <c r="D32" s="24" t="s">
        <v>455</v>
      </c>
      <c r="E32" s="41"/>
      <c r="F32" s="41"/>
      <c r="G32" s="41"/>
    </row>
    <row r="33" spans="1:4" x14ac:dyDescent="0.15">
      <c r="A33" s="25"/>
      <c r="B33" s="32"/>
      <c r="C33" s="112"/>
      <c r="D33" s="32"/>
    </row>
    <row r="34" spans="1:4" x14ac:dyDescent="0.15">
      <c r="A34" s="25"/>
      <c r="B34" s="32"/>
      <c r="C34" s="33"/>
      <c r="D34" s="32"/>
    </row>
    <row r="35" spans="1:4" x14ac:dyDescent="0.15">
      <c r="A35" s="25"/>
      <c r="B35" s="32"/>
      <c r="C35" s="33"/>
      <c r="D35" s="32"/>
    </row>
    <row r="36" spans="1:4" x14ac:dyDescent="0.15">
      <c r="A36" s="25"/>
      <c r="B36" s="32"/>
      <c r="C36" s="33"/>
      <c r="D36" s="32"/>
    </row>
    <row r="37" spans="1:4" x14ac:dyDescent="0.15">
      <c r="A37" s="25"/>
      <c r="B37" s="32"/>
      <c r="C37" s="33"/>
      <c r="D37" s="32"/>
    </row>
    <row r="38" spans="1:4" x14ac:dyDescent="0.15">
      <c r="A38" s="25"/>
      <c r="B38" s="32"/>
      <c r="C38" s="33"/>
      <c r="D38" s="32"/>
    </row>
    <row r="39" spans="1:4" x14ac:dyDescent="0.15">
      <c r="A39" s="25"/>
      <c r="B39" s="32"/>
      <c r="C39" s="33"/>
      <c r="D39" s="32"/>
    </row>
    <row r="40" spans="1:4" x14ac:dyDescent="0.15">
      <c r="A40" s="25"/>
      <c r="B40" s="32"/>
      <c r="C40" s="33"/>
      <c r="D40" s="32"/>
    </row>
    <row r="41" spans="1:4" x14ac:dyDescent="0.15">
      <c r="A41" s="25"/>
      <c r="B41" s="32"/>
      <c r="C41" s="33"/>
      <c r="D41" s="32"/>
    </row>
    <row r="42" spans="1:4" x14ac:dyDescent="0.15">
      <c r="A42" s="25"/>
      <c r="B42" s="32"/>
      <c r="C42" s="33"/>
      <c r="D42" s="32"/>
    </row>
    <row r="43" spans="1:4" x14ac:dyDescent="0.15">
      <c r="A43" s="25"/>
      <c r="B43" s="32"/>
      <c r="C43" s="33"/>
      <c r="D43" s="32"/>
    </row>
    <row r="44" spans="1:4" x14ac:dyDescent="0.15">
      <c r="A44" s="25"/>
      <c r="B44" s="32"/>
      <c r="C44" s="33"/>
      <c r="D44" s="32"/>
    </row>
    <row r="45" spans="1:4" x14ac:dyDescent="0.15">
      <c r="A45" s="25"/>
      <c r="B45" s="32"/>
      <c r="C45" s="33"/>
      <c r="D45" s="32"/>
    </row>
    <row r="46" spans="1:4" x14ac:dyDescent="0.15">
      <c r="A46" s="25"/>
      <c r="B46" s="32"/>
      <c r="C46" s="33"/>
      <c r="D46" s="32"/>
    </row>
    <row r="47" spans="1:4" x14ac:dyDescent="0.15">
      <c r="A47" s="25"/>
      <c r="B47" s="32"/>
      <c r="C47" s="33"/>
      <c r="D47" s="32"/>
    </row>
    <row r="48" spans="1:4" x14ac:dyDescent="0.15">
      <c r="A48" s="25"/>
      <c r="B48" s="32"/>
      <c r="C48" s="33"/>
      <c r="D48" s="32"/>
    </row>
    <row r="49" spans="1:4" x14ac:dyDescent="0.15">
      <c r="A49" s="25"/>
      <c r="B49" s="32"/>
      <c r="C49" s="33"/>
      <c r="D49" s="32"/>
    </row>
    <row r="50" spans="1:4" x14ac:dyDescent="0.15">
      <c r="A50" s="25"/>
      <c r="B50" s="32"/>
      <c r="C50" s="33"/>
      <c r="D50" s="32"/>
    </row>
    <row r="51" spans="1:4" x14ac:dyDescent="0.15">
      <c r="A51" s="25"/>
      <c r="B51" s="32"/>
      <c r="C51" s="33"/>
      <c r="D51" s="32"/>
    </row>
    <row r="52" spans="1:4" x14ac:dyDescent="0.15">
      <c r="A52" s="25"/>
      <c r="B52" s="32"/>
      <c r="C52" s="33"/>
      <c r="D52" s="32"/>
    </row>
    <row r="53" spans="1:4" x14ac:dyDescent="0.15">
      <c r="A53" s="25"/>
      <c r="B53" s="32"/>
      <c r="C53" s="33"/>
      <c r="D53" s="32"/>
    </row>
    <row r="54" spans="1:4" x14ac:dyDescent="0.15">
      <c r="A54" s="25"/>
      <c r="B54" s="32"/>
      <c r="C54" s="33"/>
      <c r="D54" s="32"/>
    </row>
    <row r="55" spans="1:4" x14ac:dyDescent="0.15">
      <c r="A55" s="25"/>
      <c r="B55" s="32"/>
      <c r="C55" s="33"/>
      <c r="D55" s="32"/>
    </row>
    <row r="56" spans="1:4" x14ac:dyDescent="0.15">
      <c r="A56" s="25"/>
      <c r="B56" s="32"/>
      <c r="C56" s="33"/>
      <c r="D56" s="32"/>
    </row>
    <row r="57" spans="1:4" x14ac:dyDescent="0.15">
      <c r="A57" s="25"/>
      <c r="B57" s="32"/>
      <c r="C57" s="33"/>
      <c r="D57" s="32"/>
    </row>
    <row r="58" spans="1:4" x14ac:dyDescent="0.15">
      <c r="A58" s="25"/>
      <c r="B58" s="32"/>
      <c r="C58" s="33"/>
      <c r="D58" s="32"/>
    </row>
    <row r="59" spans="1:4" x14ac:dyDescent="0.15">
      <c r="A59" s="25"/>
      <c r="B59" s="32"/>
      <c r="C59" s="33"/>
      <c r="D59" s="32"/>
    </row>
    <row r="60" spans="1:4" x14ac:dyDescent="0.15">
      <c r="A60" s="25"/>
      <c r="B60" s="32"/>
      <c r="C60" s="33"/>
      <c r="D60" s="32"/>
    </row>
    <row r="61" spans="1:4" x14ac:dyDescent="0.15">
      <c r="A61" s="25"/>
      <c r="B61" s="32"/>
      <c r="C61" s="33"/>
      <c r="D61" s="32"/>
    </row>
    <row r="62" spans="1:4" x14ac:dyDescent="0.15">
      <c r="A62" s="25"/>
      <c r="B62" s="32"/>
      <c r="C62" s="33"/>
      <c r="D62" s="32"/>
    </row>
    <row r="63" spans="1:4" x14ac:dyDescent="0.15">
      <c r="A63" s="25"/>
      <c r="B63" s="32"/>
      <c r="C63" s="33"/>
      <c r="D63" s="32"/>
    </row>
    <row r="64" spans="1:4" x14ac:dyDescent="0.15">
      <c r="A64" s="25"/>
      <c r="B64" s="32"/>
      <c r="C64" s="33"/>
      <c r="D64" s="32"/>
    </row>
    <row r="65" spans="1:4" x14ac:dyDescent="0.15">
      <c r="A65" s="25"/>
      <c r="B65" s="32"/>
      <c r="C65" s="33"/>
      <c r="D65" s="32"/>
    </row>
    <row r="66" spans="1:4" x14ac:dyDescent="0.15">
      <c r="A66" s="25"/>
      <c r="B66" s="32"/>
      <c r="C66" s="33"/>
      <c r="D66" s="32"/>
    </row>
    <row r="67" spans="1:4" x14ac:dyDescent="0.15">
      <c r="A67" s="25"/>
      <c r="B67" s="32"/>
      <c r="C67" s="33"/>
      <c r="D67" s="32"/>
    </row>
    <row r="68" spans="1:4" x14ac:dyDescent="0.15">
      <c r="A68" s="25"/>
      <c r="B68" s="32"/>
      <c r="C68" s="33"/>
      <c r="D68" s="32"/>
    </row>
    <row r="69" spans="1:4" x14ac:dyDescent="0.15">
      <c r="A69" s="25"/>
      <c r="B69" s="32"/>
      <c r="C69" s="33"/>
      <c r="D69" s="32"/>
    </row>
    <row r="70" spans="1:4" x14ac:dyDescent="0.15">
      <c r="A70" s="25"/>
      <c r="B70" s="32"/>
      <c r="C70" s="33"/>
      <c r="D70" s="32"/>
    </row>
    <row r="71" spans="1:4" x14ac:dyDescent="0.15">
      <c r="A71" s="25"/>
      <c r="B71" s="32"/>
      <c r="C71" s="33"/>
      <c r="D71" s="32"/>
    </row>
    <row r="72" spans="1:4" x14ac:dyDescent="0.15">
      <c r="A72" s="25"/>
      <c r="B72" s="32"/>
      <c r="C72" s="33"/>
      <c r="D72" s="32"/>
    </row>
    <row r="73" spans="1:4" x14ac:dyDescent="0.15">
      <c r="A73" s="25"/>
      <c r="B73" s="32"/>
      <c r="C73" s="33"/>
      <c r="D73" s="32"/>
    </row>
    <row r="74" spans="1:4" x14ac:dyDescent="0.15">
      <c r="A74" s="25"/>
      <c r="B74" s="32"/>
      <c r="C74" s="33"/>
      <c r="D74" s="32"/>
    </row>
    <row r="75" spans="1:4" x14ac:dyDescent="0.15">
      <c r="A75" s="25"/>
      <c r="B75" s="32"/>
      <c r="C75" s="33"/>
      <c r="D75" s="32"/>
    </row>
    <row r="76" spans="1:4" x14ac:dyDescent="0.15">
      <c r="A76" s="25"/>
      <c r="B76" s="32"/>
      <c r="C76" s="33"/>
      <c r="D76" s="32"/>
    </row>
    <row r="77" spans="1:4" x14ac:dyDescent="0.15">
      <c r="A77" s="25"/>
      <c r="B77" s="32"/>
      <c r="C77" s="33"/>
      <c r="D77" s="32"/>
    </row>
    <row r="78" spans="1:4" x14ac:dyDescent="0.15">
      <c r="A78" s="25"/>
      <c r="B78" s="32"/>
      <c r="C78" s="33"/>
      <c r="D78" s="32"/>
    </row>
    <row r="79" spans="1:4" x14ac:dyDescent="0.15">
      <c r="A79" s="25"/>
      <c r="B79" s="32"/>
      <c r="C79" s="33"/>
      <c r="D79" s="32"/>
    </row>
    <row r="80" spans="1:4" x14ac:dyDescent="0.15">
      <c r="A80" s="25"/>
      <c r="B80" s="32"/>
      <c r="C80" s="33"/>
      <c r="D80" s="32"/>
    </row>
    <row r="81" spans="1:4" x14ac:dyDescent="0.15">
      <c r="A81" s="25"/>
      <c r="B81" s="32"/>
      <c r="C81" s="33"/>
      <c r="D81" s="32"/>
    </row>
    <row r="82" spans="1:4" x14ac:dyDescent="0.15">
      <c r="A82" s="25"/>
      <c r="B82" s="32"/>
      <c r="C82" s="33"/>
      <c r="D82" s="32"/>
    </row>
  </sheetData>
  <phoneticPr fontId="2"/>
  <dataValidations count="2">
    <dataValidation type="list" allowBlank="1" showInputMessage="1" showErrorMessage="1" sqref="F7:F1048576">
      <formula1>"可能,不可能"</formula1>
    </dataValidation>
    <dataValidation type="list" allowBlank="1" showInputMessage="1" showErrorMessage="1" sqref="E7:E1048576">
      <formula1>"○,×"</formula1>
    </dataValidation>
  </dataValidations>
  <printOptions horizontalCentered="1"/>
  <pageMargins left="0.59055118110236227" right="0.59055118110236227" top="0.78740157480314965" bottom="0.78740157480314965" header="0.39370078740157483" footer="0.39370078740157483"/>
  <pageSetup paperSize="8" fitToHeight="0" orientation="portrait" r:id="rId1"/>
  <headerFooter>
    <oddHeader>&amp;R&amp;"Meiryo UI,標準"&amp;14&amp;K000000別添２　業務要求及び機能要求一覧　　&amp;A</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view="pageBreakPreview" zoomScale="70" zoomScaleNormal="100" zoomScaleSheetLayoutView="70" workbookViewId="0">
      <pane ySplit="6" topLeftCell="A7" activePane="bottomLeft" state="frozen"/>
      <selection activeCell="J58" sqref="J58"/>
      <selection pane="bottomLeft" activeCell="D7" sqref="D7"/>
    </sheetView>
  </sheetViews>
  <sheetFormatPr defaultColWidth="9" defaultRowHeight="16.5" x14ac:dyDescent="0.15"/>
  <cols>
    <col min="1" max="1" width="5" style="27" customWidth="1"/>
    <col min="2" max="2" width="15.625" style="28" customWidth="1"/>
    <col min="3" max="3" width="5.125" style="29" customWidth="1"/>
    <col min="4" max="4" width="46.875" style="28" customWidth="1"/>
    <col min="5" max="6" width="9" style="17"/>
    <col min="7" max="7" width="30.75" style="17" customWidth="1"/>
    <col min="8" max="16384" width="9" style="17"/>
  </cols>
  <sheetData>
    <row r="1" spans="1:7" s="6" customFormat="1" ht="24" x14ac:dyDescent="0.15">
      <c r="A1" s="42" t="s">
        <v>347</v>
      </c>
      <c r="B1" s="47"/>
      <c r="C1" s="34"/>
      <c r="D1" s="47"/>
      <c r="E1" s="45"/>
      <c r="F1" s="46"/>
      <c r="G1" s="44"/>
    </row>
    <row r="2" spans="1:7" s="6" customFormat="1" ht="19.5" x14ac:dyDescent="0.15">
      <c r="A2" s="1"/>
      <c r="B2" s="2"/>
      <c r="C2" s="3"/>
      <c r="D2" s="2"/>
    </row>
    <row r="3" spans="1:7" s="6" customFormat="1" x14ac:dyDescent="0.15">
      <c r="A3" s="34"/>
      <c r="B3" s="35" t="s">
        <v>340</v>
      </c>
      <c r="C3" s="36"/>
      <c r="D3" s="37"/>
    </row>
    <row r="4" spans="1:7" s="6" customFormat="1" x14ac:dyDescent="0.15">
      <c r="A4" s="34"/>
      <c r="B4" s="35" t="s">
        <v>342</v>
      </c>
      <c r="C4" s="37"/>
      <c r="D4" s="38"/>
    </row>
    <row r="5" spans="1:7" s="4" customFormat="1" x14ac:dyDescent="0.15">
      <c r="A5" s="3"/>
      <c r="B5" s="2"/>
      <c r="C5" s="3"/>
      <c r="D5" s="2"/>
      <c r="E5" s="6"/>
      <c r="F5" s="6"/>
      <c r="G5" s="6"/>
    </row>
    <row r="6" spans="1:7" s="11" customFormat="1" x14ac:dyDescent="0.15">
      <c r="A6" s="7" t="s">
        <v>0</v>
      </c>
      <c r="B6" s="8" t="s">
        <v>251</v>
      </c>
      <c r="C6" s="7" t="s">
        <v>0</v>
      </c>
      <c r="D6" s="8" t="s">
        <v>252</v>
      </c>
      <c r="E6" s="10" t="s">
        <v>110</v>
      </c>
      <c r="F6" s="10" t="s">
        <v>341</v>
      </c>
      <c r="G6" s="39" t="s">
        <v>111</v>
      </c>
    </row>
    <row r="7" spans="1:7" ht="66" x14ac:dyDescent="0.15">
      <c r="A7" s="14" t="s">
        <v>462</v>
      </c>
      <c r="B7" s="13" t="s">
        <v>463</v>
      </c>
      <c r="C7" s="15" t="s">
        <v>365</v>
      </c>
      <c r="D7" s="16" t="s">
        <v>896</v>
      </c>
      <c r="E7" s="41"/>
      <c r="F7" s="41"/>
      <c r="G7" s="41"/>
    </row>
    <row r="8" spans="1:7" ht="49.5" x14ac:dyDescent="0.15">
      <c r="A8" s="21"/>
      <c r="B8" s="22"/>
      <c r="C8" s="15" t="s">
        <v>88</v>
      </c>
      <c r="D8" s="16" t="s">
        <v>897</v>
      </c>
      <c r="E8" s="41"/>
      <c r="F8" s="41"/>
      <c r="G8" s="41"/>
    </row>
    <row r="9" spans="1:7" ht="49.5" x14ac:dyDescent="0.15">
      <c r="A9" s="20"/>
      <c r="B9" s="19"/>
      <c r="C9" s="15" t="s">
        <v>113</v>
      </c>
      <c r="D9" s="16" t="s">
        <v>898</v>
      </c>
      <c r="E9" s="41"/>
      <c r="F9" s="41"/>
      <c r="G9" s="41"/>
    </row>
    <row r="10" spans="1:7" ht="66" x14ac:dyDescent="0.15">
      <c r="A10" s="15" t="s">
        <v>464</v>
      </c>
      <c r="B10" s="16" t="s">
        <v>476</v>
      </c>
      <c r="C10" s="15" t="s">
        <v>482</v>
      </c>
      <c r="D10" s="16" t="s">
        <v>899</v>
      </c>
      <c r="E10" s="41"/>
      <c r="F10" s="41"/>
      <c r="G10" s="41"/>
    </row>
    <row r="11" spans="1:7" ht="49.5" x14ac:dyDescent="0.15">
      <c r="A11" s="14" t="s">
        <v>477</v>
      </c>
      <c r="B11" s="13" t="s">
        <v>465</v>
      </c>
      <c r="C11" s="15" t="s">
        <v>461</v>
      </c>
      <c r="D11" s="16" t="s">
        <v>900</v>
      </c>
      <c r="E11" s="41"/>
      <c r="F11" s="41"/>
      <c r="G11" s="41"/>
    </row>
    <row r="12" spans="1:7" ht="66" x14ac:dyDescent="0.15">
      <c r="A12" s="21"/>
      <c r="B12" s="22"/>
      <c r="C12" s="15" t="s">
        <v>89</v>
      </c>
      <c r="D12" s="16" t="s">
        <v>901</v>
      </c>
      <c r="E12" s="41"/>
      <c r="F12" s="41"/>
      <c r="G12" s="41"/>
    </row>
    <row r="13" spans="1:7" ht="49.5" x14ac:dyDescent="0.15">
      <c r="A13" s="20"/>
      <c r="B13" s="19"/>
      <c r="C13" s="15" t="s">
        <v>117</v>
      </c>
      <c r="D13" s="16" t="s">
        <v>902</v>
      </c>
      <c r="E13" s="41"/>
      <c r="F13" s="41"/>
      <c r="G13" s="41"/>
    </row>
    <row r="14" spans="1:7" ht="66" x14ac:dyDescent="0.15">
      <c r="A14" s="14" t="s">
        <v>466</v>
      </c>
      <c r="B14" s="13" t="s">
        <v>467</v>
      </c>
      <c r="C14" s="15" t="s">
        <v>368</v>
      </c>
      <c r="D14" s="16" t="s">
        <v>903</v>
      </c>
      <c r="E14" s="41"/>
      <c r="F14" s="41"/>
      <c r="G14" s="41"/>
    </row>
    <row r="15" spans="1:7" ht="66" x14ac:dyDescent="0.15">
      <c r="A15" s="21"/>
      <c r="B15" s="22"/>
      <c r="C15" s="15" t="s">
        <v>123</v>
      </c>
      <c r="D15" s="16" t="s">
        <v>904</v>
      </c>
      <c r="E15" s="41"/>
      <c r="F15" s="41"/>
      <c r="G15" s="41"/>
    </row>
    <row r="16" spans="1:7" ht="33" x14ac:dyDescent="0.15">
      <c r="A16" s="21"/>
      <c r="B16" s="22"/>
      <c r="C16" s="15" t="s">
        <v>124</v>
      </c>
      <c r="D16" s="16" t="s">
        <v>905</v>
      </c>
      <c r="E16" s="41"/>
      <c r="F16" s="41"/>
      <c r="G16" s="41"/>
    </row>
    <row r="17" spans="1:7" ht="49.5" x14ac:dyDescent="0.15">
      <c r="A17" s="21"/>
      <c r="B17" s="22"/>
      <c r="C17" s="15" t="s">
        <v>125</v>
      </c>
      <c r="D17" s="16" t="s">
        <v>906</v>
      </c>
      <c r="E17" s="41"/>
      <c r="F17" s="41"/>
      <c r="G17" s="41"/>
    </row>
    <row r="18" spans="1:7" ht="49.5" x14ac:dyDescent="0.15">
      <c r="A18" s="21"/>
      <c r="B18" s="22"/>
      <c r="C18" s="15" t="s">
        <v>126</v>
      </c>
      <c r="D18" s="16" t="s">
        <v>908</v>
      </c>
      <c r="E18" s="41"/>
      <c r="F18" s="41"/>
      <c r="G18" s="41"/>
    </row>
    <row r="19" spans="1:7" ht="33" x14ac:dyDescent="0.15">
      <c r="A19" s="21"/>
      <c r="B19" s="22"/>
      <c r="C19" s="15" t="s">
        <v>127</v>
      </c>
      <c r="D19" s="16" t="s">
        <v>907</v>
      </c>
      <c r="E19" s="41"/>
      <c r="F19" s="41"/>
      <c r="G19" s="41"/>
    </row>
    <row r="20" spans="1:7" ht="49.5" x14ac:dyDescent="0.15">
      <c r="A20" s="20"/>
      <c r="B20" s="19"/>
      <c r="C20" s="15" t="s">
        <v>128</v>
      </c>
      <c r="D20" s="16" t="s">
        <v>911</v>
      </c>
      <c r="E20" s="41"/>
      <c r="F20" s="41"/>
      <c r="G20" s="41"/>
    </row>
    <row r="21" spans="1:7" ht="33" x14ac:dyDescent="0.15">
      <c r="A21" s="14" t="s">
        <v>468</v>
      </c>
      <c r="B21" s="13" t="s">
        <v>73</v>
      </c>
      <c r="C21" s="15" t="s">
        <v>369</v>
      </c>
      <c r="D21" s="16" t="s">
        <v>910</v>
      </c>
      <c r="E21" s="41"/>
      <c r="F21" s="41"/>
      <c r="G21" s="41"/>
    </row>
    <row r="22" spans="1:7" ht="49.5" x14ac:dyDescent="0.15">
      <c r="A22" s="20"/>
      <c r="B22" s="19"/>
      <c r="C22" s="15" t="s">
        <v>90</v>
      </c>
      <c r="D22" s="16" t="s">
        <v>909</v>
      </c>
      <c r="E22" s="41"/>
      <c r="F22" s="41"/>
      <c r="G22" s="41"/>
    </row>
    <row r="23" spans="1:7" ht="49.5" x14ac:dyDescent="0.15">
      <c r="A23" s="15" t="s">
        <v>469</v>
      </c>
      <c r="B23" s="16" t="s">
        <v>74</v>
      </c>
      <c r="C23" s="15" t="s">
        <v>483</v>
      </c>
      <c r="D23" s="16" t="s">
        <v>912</v>
      </c>
      <c r="E23" s="41"/>
      <c r="F23" s="41"/>
      <c r="G23" s="41"/>
    </row>
    <row r="24" spans="1:7" ht="49.5" x14ac:dyDescent="0.15">
      <c r="A24" s="15" t="s">
        <v>478</v>
      </c>
      <c r="B24" s="16" t="s">
        <v>479</v>
      </c>
      <c r="C24" s="15" t="s">
        <v>484</v>
      </c>
      <c r="D24" s="16" t="s">
        <v>913</v>
      </c>
      <c r="E24" s="41"/>
      <c r="F24" s="41"/>
      <c r="G24" s="41"/>
    </row>
    <row r="25" spans="1:7" ht="198" x14ac:dyDescent="0.15">
      <c r="A25" s="15" t="s">
        <v>470</v>
      </c>
      <c r="B25" s="16" t="s">
        <v>480</v>
      </c>
      <c r="C25" s="15" t="s">
        <v>419</v>
      </c>
      <c r="D25" s="16" t="s">
        <v>914</v>
      </c>
      <c r="E25" s="41"/>
      <c r="F25" s="41"/>
      <c r="G25" s="41"/>
    </row>
    <row r="26" spans="1:7" ht="33" x14ac:dyDescent="0.15">
      <c r="A26" s="14" t="s">
        <v>471</v>
      </c>
      <c r="B26" s="13" t="s">
        <v>472</v>
      </c>
      <c r="C26" s="15" t="s">
        <v>373</v>
      </c>
      <c r="D26" s="16" t="s">
        <v>915</v>
      </c>
      <c r="E26" s="41"/>
      <c r="F26" s="41"/>
      <c r="G26" s="41"/>
    </row>
    <row r="27" spans="1:7" ht="33" x14ac:dyDescent="0.15">
      <c r="A27" s="21"/>
      <c r="B27" s="22"/>
      <c r="C27" s="15" t="s">
        <v>159</v>
      </c>
      <c r="D27" s="16" t="s">
        <v>916</v>
      </c>
      <c r="E27" s="41"/>
      <c r="F27" s="41"/>
      <c r="G27" s="41"/>
    </row>
    <row r="28" spans="1:7" ht="49.5" x14ac:dyDescent="0.15">
      <c r="A28" s="20"/>
      <c r="B28" s="19"/>
      <c r="C28" s="15" t="s">
        <v>160</v>
      </c>
      <c r="D28" s="16" t="s">
        <v>917</v>
      </c>
      <c r="E28" s="41"/>
      <c r="F28" s="41"/>
      <c r="G28" s="41"/>
    </row>
    <row r="29" spans="1:7" ht="49.5" x14ac:dyDescent="0.15">
      <c r="A29" s="14" t="s">
        <v>473</v>
      </c>
      <c r="B29" s="13" t="s">
        <v>474</v>
      </c>
      <c r="C29" s="15" t="s">
        <v>305</v>
      </c>
      <c r="D29" s="16" t="s">
        <v>918</v>
      </c>
      <c r="E29" s="41"/>
      <c r="F29" s="41"/>
      <c r="G29" s="41"/>
    </row>
    <row r="30" spans="1:7" ht="33" x14ac:dyDescent="0.15">
      <c r="A30" s="21"/>
      <c r="B30" s="22"/>
      <c r="C30" s="15" t="s">
        <v>161</v>
      </c>
      <c r="D30" s="16" t="s">
        <v>919</v>
      </c>
      <c r="E30" s="41"/>
      <c r="F30" s="41"/>
      <c r="G30" s="41"/>
    </row>
    <row r="31" spans="1:7" ht="49.5" x14ac:dyDescent="0.15">
      <c r="A31" s="20"/>
      <c r="B31" s="19"/>
      <c r="C31" s="15" t="s">
        <v>162</v>
      </c>
      <c r="D31" s="16" t="s">
        <v>920</v>
      </c>
      <c r="E31" s="41"/>
      <c r="F31" s="41"/>
      <c r="G31" s="41"/>
    </row>
    <row r="32" spans="1:7" ht="49.5" x14ac:dyDescent="0.15">
      <c r="A32" s="14" t="s">
        <v>475</v>
      </c>
      <c r="B32" s="13" t="s">
        <v>481</v>
      </c>
      <c r="C32" s="15" t="s">
        <v>485</v>
      </c>
      <c r="D32" s="26" t="s">
        <v>921</v>
      </c>
      <c r="E32" s="41"/>
      <c r="F32" s="41"/>
      <c r="G32" s="41"/>
    </row>
    <row r="33" spans="1:7" ht="49.5" x14ac:dyDescent="0.15">
      <c r="A33" s="21"/>
      <c r="B33" s="22"/>
      <c r="C33" s="15" t="s">
        <v>163</v>
      </c>
      <c r="D33" s="26" t="s">
        <v>922</v>
      </c>
      <c r="E33" s="41"/>
      <c r="F33" s="41"/>
      <c r="G33" s="41"/>
    </row>
    <row r="34" spans="1:7" ht="49.5" x14ac:dyDescent="0.15">
      <c r="A34" s="21"/>
      <c r="B34" s="22"/>
      <c r="C34" s="15" t="s">
        <v>164</v>
      </c>
      <c r="D34" s="26" t="s">
        <v>923</v>
      </c>
      <c r="E34" s="41"/>
      <c r="F34" s="41"/>
      <c r="G34" s="41"/>
    </row>
    <row r="35" spans="1:7" ht="49.5" x14ac:dyDescent="0.15">
      <c r="A35" s="21"/>
      <c r="B35" s="22"/>
      <c r="C35" s="15" t="s">
        <v>165</v>
      </c>
      <c r="D35" s="26" t="s">
        <v>924</v>
      </c>
      <c r="E35" s="41"/>
      <c r="F35" s="41"/>
      <c r="G35" s="41"/>
    </row>
    <row r="36" spans="1:7" ht="49.5" x14ac:dyDescent="0.15">
      <c r="A36" s="21"/>
      <c r="B36" s="22"/>
      <c r="C36" s="15" t="s">
        <v>166</v>
      </c>
      <c r="D36" s="26" t="s">
        <v>925</v>
      </c>
      <c r="E36" s="41"/>
      <c r="F36" s="41"/>
      <c r="G36" s="41"/>
    </row>
    <row r="37" spans="1:7" ht="99" x14ac:dyDescent="0.15">
      <c r="A37" s="21"/>
      <c r="B37" s="22"/>
      <c r="C37" s="15" t="s">
        <v>408</v>
      </c>
      <c r="D37" s="26" t="s">
        <v>926</v>
      </c>
      <c r="E37" s="41"/>
      <c r="F37" s="41"/>
      <c r="G37" s="41"/>
    </row>
    <row r="38" spans="1:7" ht="33" x14ac:dyDescent="0.15">
      <c r="A38" s="21"/>
      <c r="B38" s="22"/>
      <c r="C38" s="15" t="s">
        <v>409</v>
      </c>
      <c r="D38" s="26" t="s">
        <v>927</v>
      </c>
      <c r="E38" s="41"/>
      <c r="F38" s="41"/>
      <c r="G38" s="41"/>
    </row>
    <row r="39" spans="1:7" ht="49.5" x14ac:dyDescent="0.15">
      <c r="A39" s="21"/>
      <c r="B39" s="22"/>
      <c r="C39" s="15" t="s">
        <v>486</v>
      </c>
      <c r="D39" s="26" t="s">
        <v>928</v>
      </c>
      <c r="E39" s="41"/>
      <c r="F39" s="41"/>
      <c r="G39" s="41"/>
    </row>
    <row r="40" spans="1:7" ht="33" x14ac:dyDescent="0.15">
      <c r="A40" s="21"/>
      <c r="B40" s="22"/>
      <c r="C40" s="15" t="s">
        <v>487</v>
      </c>
      <c r="D40" s="16" t="s">
        <v>929</v>
      </c>
      <c r="E40" s="41"/>
      <c r="F40" s="41"/>
      <c r="G40" s="41"/>
    </row>
    <row r="41" spans="1:7" ht="49.5" x14ac:dyDescent="0.15">
      <c r="A41" s="21"/>
      <c r="B41" s="22"/>
      <c r="C41" s="15" t="s">
        <v>488</v>
      </c>
      <c r="D41" s="16" t="s">
        <v>930</v>
      </c>
      <c r="E41" s="41"/>
      <c r="F41" s="41"/>
      <c r="G41" s="41"/>
    </row>
    <row r="42" spans="1:7" ht="49.5" x14ac:dyDescent="0.15">
      <c r="A42" s="21"/>
      <c r="B42" s="22"/>
      <c r="C42" s="15" t="s">
        <v>489</v>
      </c>
      <c r="D42" s="16" t="s">
        <v>931</v>
      </c>
      <c r="E42" s="41"/>
      <c r="F42" s="41"/>
      <c r="G42" s="41"/>
    </row>
    <row r="43" spans="1:7" ht="49.5" x14ac:dyDescent="0.15">
      <c r="A43" s="21"/>
      <c r="B43" s="22"/>
      <c r="C43" s="15" t="s">
        <v>490</v>
      </c>
      <c r="D43" s="16" t="s">
        <v>932</v>
      </c>
      <c r="E43" s="41"/>
      <c r="F43" s="41"/>
      <c r="G43" s="41"/>
    </row>
    <row r="44" spans="1:7" ht="49.5" x14ac:dyDescent="0.15">
      <c r="A44" s="21"/>
      <c r="B44" s="22"/>
      <c r="C44" s="15" t="s">
        <v>491</v>
      </c>
      <c r="D44" s="16" t="s">
        <v>933</v>
      </c>
      <c r="E44" s="41"/>
      <c r="F44" s="41"/>
      <c r="G44" s="41"/>
    </row>
    <row r="45" spans="1:7" ht="49.5" x14ac:dyDescent="0.15">
      <c r="A45" s="21"/>
      <c r="B45" s="22"/>
      <c r="C45" s="15" t="s">
        <v>492</v>
      </c>
      <c r="D45" s="16" t="s">
        <v>934</v>
      </c>
      <c r="E45" s="41"/>
      <c r="F45" s="41"/>
      <c r="G45" s="41"/>
    </row>
    <row r="46" spans="1:7" ht="49.5" x14ac:dyDescent="0.15">
      <c r="A46" s="21"/>
      <c r="B46" s="22"/>
      <c r="C46" s="15" t="s">
        <v>493</v>
      </c>
      <c r="D46" s="16" t="s">
        <v>935</v>
      </c>
      <c r="E46" s="41"/>
      <c r="F46" s="41"/>
      <c r="G46" s="41"/>
    </row>
    <row r="47" spans="1:7" ht="49.5" x14ac:dyDescent="0.15">
      <c r="A47" s="21"/>
      <c r="B47" s="22"/>
      <c r="C47" s="15" t="s">
        <v>494</v>
      </c>
      <c r="D47" s="16" t="s">
        <v>936</v>
      </c>
      <c r="E47" s="41"/>
      <c r="F47" s="41"/>
      <c r="G47" s="41"/>
    </row>
    <row r="48" spans="1:7" ht="49.5" x14ac:dyDescent="0.15">
      <c r="A48" s="21"/>
      <c r="B48" s="22"/>
      <c r="C48" s="15" t="s">
        <v>495</v>
      </c>
      <c r="D48" s="16" t="s">
        <v>937</v>
      </c>
      <c r="E48" s="41"/>
      <c r="F48" s="41"/>
      <c r="G48" s="41"/>
    </row>
    <row r="49" spans="1:7" ht="66" x14ac:dyDescent="0.15">
      <c r="A49" s="21"/>
      <c r="B49" s="22"/>
      <c r="C49" s="15" t="s">
        <v>496</v>
      </c>
      <c r="D49" s="16" t="s">
        <v>938</v>
      </c>
      <c r="E49" s="41"/>
      <c r="F49" s="41"/>
      <c r="G49" s="41"/>
    </row>
    <row r="50" spans="1:7" ht="33" x14ac:dyDescent="0.15">
      <c r="A50" s="20"/>
      <c r="B50" s="19"/>
      <c r="C50" s="15" t="s">
        <v>497</v>
      </c>
      <c r="D50" s="16" t="s">
        <v>939</v>
      </c>
      <c r="E50" s="41"/>
      <c r="F50" s="41"/>
      <c r="G50" s="41"/>
    </row>
  </sheetData>
  <phoneticPr fontId="2"/>
  <dataValidations count="2">
    <dataValidation type="list" allowBlank="1" showInputMessage="1" showErrorMessage="1" sqref="F7:F1048576">
      <formula1>"可能,不可能"</formula1>
    </dataValidation>
    <dataValidation type="list" allowBlank="1" showInputMessage="1" showErrorMessage="1" sqref="E7:E1048576">
      <formula1>"○,×"</formula1>
    </dataValidation>
  </dataValidations>
  <printOptions horizontalCentered="1"/>
  <pageMargins left="0.59055118110236227" right="0.59055118110236227" top="0.78740157480314965" bottom="0.78740157480314965" header="0.39370078740157483" footer="0.39370078740157483"/>
  <pageSetup paperSize="8" fitToHeight="0" orientation="portrait" r:id="rId1"/>
  <headerFooter>
    <oddHeader>&amp;R&amp;"Meiryo UI,標準"&amp;14&amp;K000000別添２　業務要求及び機能要求一覧　　&amp;A</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8"/>
  <sheetViews>
    <sheetView showGridLines="0" view="pageBreakPreview" zoomScale="70" zoomScaleNormal="100" zoomScaleSheetLayoutView="70" workbookViewId="0">
      <pane ySplit="6" topLeftCell="A112" activePane="bottomLeft" state="frozen"/>
      <selection activeCell="J58" sqref="J58"/>
      <selection pane="bottomLeft" activeCell="D118" sqref="D118"/>
    </sheetView>
  </sheetViews>
  <sheetFormatPr defaultColWidth="9" defaultRowHeight="16.5" x14ac:dyDescent="0.15"/>
  <cols>
    <col min="1" max="1" width="5" style="27" customWidth="1"/>
    <col min="2" max="2" width="15.625" style="28" customWidth="1"/>
    <col min="3" max="3" width="4.625" style="29" customWidth="1"/>
    <col min="4" max="4" width="46.875" style="28" customWidth="1"/>
    <col min="5" max="6" width="9" style="17"/>
    <col min="7" max="7" width="30.75" style="17" customWidth="1"/>
    <col min="8" max="16384" width="9" style="17"/>
  </cols>
  <sheetData>
    <row r="1" spans="1:7" s="6" customFormat="1" ht="24" x14ac:dyDescent="0.15">
      <c r="A1" s="42" t="s">
        <v>348</v>
      </c>
      <c r="B1" s="47"/>
      <c r="C1" s="34"/>
      <c r="D1" s="47"/>
      <c r="E1" s="45"/>
      <c r="F1" s="46"/>
      <c r="G1" s="44"/>
    </row>
    <row r="2" spans="1:7" s="6" customFormat="1" ht="19.5" x14ac:dyDescent="0.15">
      <c r="A2" s="1"/>
      <c r="B2" s="2"/>
      <c r="C2" s="3"/>
      <c r="D2" s="2"/>
    </row>
    <row r="3" spans="1:7" s="6" customFormat="1" x14ac:dyDescent="0.15">
      <c r="A3" s="34"/>
      <c r="B3" s="35" t="s">
        <v>340</v>
      </c>
      <c r="C3" s="36"/>
      <c r="D3" s="37"/>
    </row>
    <row r="4" spans="1:7" s="6" customFormat="1" x14ac:dyDescent="0.15">
      <c r="A4" s="34"/>
      <c r="B4" s="35" t="s">
        <v>342</v>
      </c>
      <c r="C4" s="37"/>
      <c r="D4" s="38"/>
    </row>
    <row r="5" spans="1:7" s="4" customFormat="1" x14ac:dyDescent="0.15">
      <c r="A5" s="3"/>
      <c r="B5" s="2"/>
      <c r="C5" s="3"/>
      <c r="D5" s="2"/>
      <c r="E5" s="6"/>
      <c r="F5" s="6"/>
      <c r="G5" s="6"/>
    </row>
    <row r="6" spans="1:7" s="11" customFormat="1" x14ac:dyDescent="0.15">
      <c r="A6" s="7" t="s">
        <v>0</v>
      </c>
      <c r="B6" s="8" t="s">
        <v>250</v>
      </c>
      <c r="C6" s="7" t="s">
        <v>0</v>
      </c>
      <c r="D6" s="8" t="s">
        <v>252</v>
      </c>
      <c r="E6" s="10" t="s">
        <v>110</v>
      </c>
      <c r="F6" s="10" t="s">
        <v>341</v>
      </c>
      <c r="G6" s="39" t="s">
        <v>111</v>
      </c>
    </row>
    <row r="7" spans="1:7" ht="49.5" x14ac:dyDescent="0.15">
      <c r="A7" s="14" t="s">
        <v>392</v>
      </c>
      <c r="B7" s="13" t="s">
        <v>65</v>
      </c>
      <c r="C7" s="15" t="s">
        <v>365</v>
      </c>
      <c r="D7" s="16" t="s">
        <v>940</v>
      </c>
      <c r="E7" s="41"/>
      <c r="F7" s="41"/>
      <c r="G7" s="41"/>
    </row>
    <row r="8" spans="1:7" ht="49.5" x14ac:dyDescent="0.15">
      <c r="A8" s="21"/>
      <c r="B8" s="22"/>
      <c r="C8" s="15" t="s">
        <v>88</v>
      </c>
      <c r="D8" s="16" t="s">
        <v>941</v>
      </c>
      <c r="E8" s="41"/>
      <c r="F8" s="41"/>
      <c r="G8" s="41"/>
    </row>
    <row r="9" spans="1:7" ht="49.5" x14ac:dyDescent="0.15">
      <c r="A9" s="21"/>
      <c r="B9" s="22"/>
      <c r="C9" s="15" t="s">
        <v>113</v>
      </c>
      <c r="D9" s="16" t="s">
        <v>942</v>
      </c>
      <c r="E9" s="41"/>
      <c r="F9" s="41"/>
      <c r="G9" s="41"/>
    </row>
    <row r="10" spans="1:7" ht="49.5" x14ac:dyDescent="0.15">
      <c r="A10" s="21"/>
      <c r="B10" s="22"/>
      <c r="C10" s="15" t="s">
        <v>114</v>
      </c>
      <c r="D10" s="16" t="s">
        <v>943</v>
      </c>
      <c r="E10" s="41"/>
      <c r="F10" s="41"/>
      <c r="G10" s="41"/>
    </row>
    <row r="11" spans="1:7" ht="49.5" x14ac:dyDescent="0.15">
      <c r="A11" s="21"/>
      <c r="B11" s="22"/>
      <c r="C11" s="15" t="s">
        <v>115</v>
      </c>
      <c r="D11" s="16" t="s">
        <v>944</v>
      </c>
      <c r="E11" s="41"/>
      <c r="F11" s="41"/>
      <c r="G11" s="41"/>
    </row>
    <row r="12" spans="1:7" ht="330" x14ac:dyDescent="0.15">
      <c r="A12" s="14" t="s">
        <v>18</v>
      </c>
      <c r="B12" s="13" t="s">
        <v>66</v>
      </c>
      <c r="C12" s="15" t="s">
        <v>366</v>
      </c>
      <c r="D12" s="16" t="s">
        <v>945</v>
      </c>
      <c r="E12" s="41"/>
      <c r="F12" s="41"/>
      <c r="G12" s="41"/>
    </row>
    <row r="13" spans="1:7" ht="49.5" x14ac:dyDescent="0.15">
      <c r="A13" s="21"/>
      <c r="B13" s="22"/>
      <c r="C13" s="15" t="s">
        <v>116</v>
      </c>
      <c r="D13" s="16" t="s">
        <v>946</v>
      </c>
      <c r="E13" s="41"/>
      <c r="F13" s="41"/>
      <c r="G13" s="41"/>
    </row>
    <row r="14" spans="1:7" ht="49.5" x14ac:dyDescent="0.15">
      <c r="A14" s="21"/>
      <c r="B14" s="22"/>
      <c r="C14" s="15" t="s">
        <v>188</v>
      </c>
      <c r="D14" s="16" t="s">
        <v>947</v>
      </c>
      <c r="E14" s="41"/>
      <c r="F14" s="41"/>
      <c r="G14" s="41"/>
    </row>
    <row r="15" spans="1:7" ht="49.5" x14ac:dyDescent="0.15">
      <c r="A15" s="21"/>
      <c r="B15" s="22"/>
      <c r="C15" s="15" t="s">
        <v>189</v>
      </c>
      <c r="D15" s="16" t="s">
        <v>948</v>
      </c>
      <c r="E15" s="41"/>
      <c r="F15" s="41"/>
      <c r="G15" s="41"/>
    </row>
    <row r="16" spans="1:7" ht="181.5" x14ac:dyDescent="0.15">
      <c r="A16" s="21"/>
      <c r="B16" s="22"/>
      <c r="C16" s="15" t="s">
        <v>190</v>
      </c>
      <c r="D16" s="16" t="s">
        <v>949</v>
      </c>
      <c r="E16" s="41"/>
      <c r="F16" s="41"/>
      <c r="G16" s="41"/>
    </row>
    <row r="17" spans="1:7" ht="66" x14ac:dyDescent="0.15">
      <c r="A17" s="21"/>
      <c r="B17" s="22"/>
      <c r="C17" s="15" t="s">
        <v>191</v>
      </c>
      <c r="D17" s="16" t="s">
        <v>950</v>
      </c>
      <c r="E17" s="41"/>
      <c r="F17" s="41"/>
      <c r="G17" s="41"/>
    </row>
    <row r="18" spans="1:7" ht="99" x14ac:dyDescent="0.15">
      <c r="A18" s="21"/>
      <c r="B18" s="22"/>
      <c r="C18" s="15" t="s">
        <v>192</v>
      </c>
      <c r="D18" s="16" t="s">
        <v>951</v>
      </c>
      <c r="E18" s="41"/>
      <c r="F18" s="41"/>
      <c r="G18" s="41"/>
    </row>
    <row r="19" spans="1:7" ht="66" x14ac:dyDescent="0.15">
      <c r="A19" s="21"/>
      <c r="B19" s="22"/>
      <c r="C19" s="15" t="s">
        <v>193</v>
      </c>
      <c r="D19" s="16" t="s">
        <v>952</v>
      </c>
      <c r="E19" s="41"/>
      <c r="F19" s="41"/>
      <c r="G19" s="41"/>
    </row>
    <row r="20" spans="1:7" ht="49.5" x14ac:dyDescent="0.15">
      <c r="A20" s="21"/>
      <c r="B20" s="22"/>
      <c r="C20" s="15" t="s">
        <v>194</v>
      </c>
      <c r="D20" s="16" t="s">
        <v>953</v>
      </c>
      <c r="E20" s="41"/>
      <c r="F20" s="41"/>
      <c r="G20" s="41"/>
    </row>
    <row r="21" spans="1:7" ht="49.5" x14ac:dyDescent="0.15">
      <c r="A21" s="21"/>
      <c r="B21" s="22"/>
      <c r="C21" s="15" t="s">
        <v>195</v>
      </c>
      <c r="D21" s="16" t="s">
        <v>954</v>
      </c>
      <c r="E21" s="41"/>
      <c r="F21" s="41"/>
      <c r="G21" s="41"/>
    </row>
    <row r="22" spans="1:7" ht="49.5" x14ac:dyDescent="0.15">
      <c r="A22" s="21"/>
      <c r="B22" s="22"/>
      <c r="C22" s="15" t="s">
        <v>196</v>
      </c>
      <c r="D22" s="16" t="s">
        <v>955</v>
      </c>
      <c r="E22" s="41"/>
      <c r="F22" s="41"/>
      <c r="G22" s="41"/>
    </row>
    <row r="23" spans="1:7" ht="49.5" x14ac:dyDescent="0.15">
      <c r="A23" s="21"/>
      <c r="B23" s="22"/>
      <c r="C23" s="15" t="s">
        <v>197</v>
      </c>
      <c r="D23" s="16" t="s">
        <v>956</v>
      </c>
      <c r="E23" s="41"/>
      <c r="F23" s="41"/>
      <c r="G23" s="41"/>
    </row>
    <row r="24" spans="1:7" ht="49.5" x14ac:dyDescent="0.15">
      <c r="A24" s="21"/>
      <c r="B24" s="22"/>
      <c r="C24" s="15" t="s">
        <v>198</v>
      </c>
      <c r="D24" s="16" t="s">
        <v>957</v>
      </c>
      <c r="E24" s="41"/>
      <c r="F24" s="41"/>
      <c r="G24" s="41"/>
    </row>
    <row r="25" spans="1:7" ht="49.5" x14ac:dyDescent="0.15">
      <c r="A25" s="21"/>
      <c r="B25" s="22"/>
      <c r="C25" s="15" t="s">
        <v>199</v>
      </c>
      <c r="D25" s="16" t="s">
        <v>958</v>
      </c>
      <c r="E25" s="41"/>
      <c r="F25" s="41"/>
      <c r="G25" s="41"/>
    </row>
    <row r="26" spans="1:7" ht="49.5" x14ac:dyDescent="0.15">
      <c r="A26" s="21"/>
      <c r="B26" s="22"/>
      <c r="C26" s="15" t="s">
        <v>200</v>
      </c>
      <c r="D26" s="16" t="s">
        <v>959</v>
      </c>
      <c r="E26" s="41"/>
      <c r="F26" s="41"/>
      <c r="G26" s="41"/>
    </row>
    <row r="27" spans="1:7" ht="49.5" x14ac:dyDescent="0.15">
      <c r="A27" s="21"/>
      <c r="B27" s="22"/>
      <c r="C27" s="15" t="s">
        <v>218</v>
      </c>
      <c r="D27" s="16" t="s">
        <v>960</v>
      </c>
      <c r="E27" s="41"/>
      <c r="F27" s="41"/>
      <c r="G27" s="41"/>
    </row>
    <row r="28" spans="1:7" ht="49.5" x14ac:dyDescent="0.15">
      <c r="A28" s="21"/>
      <c r="B28" s="22"/>
      <c r="C28" s="15" t="s">
        <v>219</v>
      </c>
      <c r="D28" s="26" t="s">
        <v>961</v>
      </c>
      <c r="E28" s="41"/>
      <c r="F28" s="41"/>
      <c r="G28" s="41"/>
    </row>
    <row r="29" spans="1:7" ht="49.5" x14ac:dyDescent="0.15">
      <c r="A29" s="21"/>
      <c r="B29" s="22"/>
      <c r="C29" s="15" t="s">
        <v>220</v>
      </c>
      <c r="D29" s="16" t="s">
        <v>962</v>
      </c>
      <c r="E29" s="41"/>
      <c r="F29" s="41"/>
      <c r="G29" s="41"/>
    </row>
    <row r="30" spans="1:7" ht="49.5" x14ac:dyDescent="0.15">
      <c r="A30" s="21"/>
      <c r="B30" s="22"/>
      <c r="C30" s="15" t="s">
        <v>502</v>
      </c>
      <c r="D30" s="16" t="s">
        <v>963</v>
      </c>
      <c r="E30" s="41"/>
      <c r="F30" s="41"/>
      <c r="G30" s="41"/>
    </row>
    <row r="31" spans="1:7" ht="49.5" x14ac:dyDescent="0.15">
      <c r="A31" s="14" t="s">
        <v>23</v>
      </c>
      <c r="B31" s="13" t="s">
        <v>67</v>
      </c>
      <c r="C31" s="15" t="s">
        <v>503</v>
      </c>
      <c r="D31" s="16" t="s">
        <v>964</v>
      </c>
      <c r="E31" s="41"/>
      <c r="F31" s="41"/>
      <c r="G31" s="41"/>
    </row>
    <row r="32" spans="1:7" ht="49.5" x14ac:dyDescent="0.15">
      <c r="A32" s="21"/>
      <c r="B32" s="22"/>
      <c r="C32" s="15" t="s">
        <v>89</v>
      </c>
      <c r="D32" s="16" t="s">
        <v>965</v>
      </c>
      <c r="E32" s="41"/>
      <c r="F32" s="41"/>
      <c r="G32" s="41"/>
    </row>
    <row r="33" spans="1:7" ht="66" x14ac:dyDescent="0.15">
      <c r="A33" s="21"/>
      <c r="B33" s="22"/>
      <c r="C33" s="15" t="s">
        <v>117</v>
      </c>
      <c r="D33" s="26" t="s">
        <v>966</v>
      </c>
      <c r="E33" s="41"/>
      <c r="F33" s="41"/>
      <c r="G33" s="41"/>
    </row>
    <row r="34" spans="1:7" ht="49.5" x14ac:dyDescent="0.15">
      <c r="A34" s="21"/>
      <c r="B34" s="22"/>
      <c r="C34" s="15" t="s">
        <v>118</v>
      </c>
      <c r="D34" s="26" t="s">
        <v>967</v>
      </c>
      <c r="E34" s="41"/>
      <c r="F34" s="41"/>
      <c r="G34" s="41"/>
    </row>
    <row r="35" spans="1:7" ht="49.5" x14ac:dyDescent="0.15">
      <c r="A35" s="21"/>
      <c r="B35" s="22"/>
      <c r="C35" s="15" t="s">
        <v>119</v>
      </c>
      <c r="D35" s="26" t="s">
        <v>968</v>
      </c>
      <c r="E35" s="41"/>
      <c r="F35" s="41"/>
      <c r="G35" s="41"/>
    </row>
    <row r="36" spans="1:7" ht="49.5" x14ac:dyDescent="0.15">
      <c r="A36" s="21"/>
      <c r="B36" s="22"/>
      <c r="C36" s="15" t="s">
        <v>120</v>
      </c>
      <c r="D36" s="26" t="s">
        <v>969</v>
      </c>
      <c r="E36" s="41"/>
      <c r="F36" s="41"/>
      <c r="G36" s="41"/>
    </row>
    <row r="37" spans="1:7" ht="82.5" x14ac:dyDescent="0.15">
      <c r="A37" s="21"/>
      <c r="B37" s="22"/>
      <c r="C37" s="15" t="s">
        <v>121</v>
      </c>
      <c r="D37" s="26" t="s">
        <v>970</v>
      </c>
      <c r="E37" s="41"/>
      <c r="F37" s="41"/>
      <c r="G37" s="41"/>
    </row>
    <row r="38" spans="1:7" ht="49.5" x14ac:dyDescent="0.15">
      <c r="A38" s="21"/>
      <c r="B38" s="22"/>
      <c r="C38" s="15" t="s">
        <v>122</v>
      </c>
      <c r="D38" s="26" t="s">
        <v>971</v>
      </c>
      <c r="E38" s="41"/>
      <c r="F38" s="41"/>
      <c r="G38" s="41"/>
    </row>
    <row r="39" spans="1:7" ht="49.5" x14ac:dyDescent="0.15">
      <c r="A39" s="21"/>
      <c r="B39" s="22"/>
      <c r="C39" s="15" t="s">
        <v>221</v>
      </c>
      <c r="D39" s="26" t="s">
        <v>972</v>
      </c>
      <c r="E39" s="41"/>
      <c r="F39" s="41"/>
      <c r="G39" s="41"/>
    </row>
    <row r="40" spans="1:7" ht="132" x14ac:dyDescent="0.15">
      <c r="A40" s="21"/>
      <c r="B40" s="22"/>
      <c r="C40" s="15" t="s">
        <v>222</v>
      </c>
      <c r="D40" s="26" t="s">
        <v>973</v>
      </c>
      <c r="E40" s="41"/>
      <c r="F40" s="41"/>
      <c r="G40" s="41"/>
    </row>
    <row r="41" spans="1:7" ht="49.5" x14ac:dyDescent="0.15">
      <c r="A41" s="21"/>
      <c r="B41" s="22"/>
      <c r="C41" s="15" t="s">
        <v>223</v>
      </c>
      <c r="D41" s="16" t="s">
        <v>974</v>
      </c>
      <c r="E41" s="41"/>
      <c r="F41" s="41"/>
      <c r="G41" s="41"/>
    </row>
    <row r="42" spans="1:7" ht="49.5" x14ac:dyDescent="0.15">
      <c r="A42" s="21"/>
      <c r="B42" s="22"/>
      <c r="C42" s="15" t="s">
        <v>224</v>
      </c>
      <c r="D42" s="16" t="s">
        <v>975</v>
      </c>
      <c r="E42" s="41"/>
      <c r="F42" s="41"/>
      <c r="G42" s="41"/>
    </row>
    <row r="43" spans="1:7" ht="49.5" x14ac:dyDescent="0.15">
      <c r="A43" s="21"/>
      <c r="B43" s="22"/>
      <c r="C43" s="15" t="s">
        <v>225</v>
      </c>
      <c r="D43" s="16" t="s">
        <v>976</v>
      </c>
      <c r="E43" s="41"/>
      <c r="F43" s="41"/>
      <c r="G43" s="41"/>
    </row>
    <row r="44" spans="1:7" ht="49.5" x14ac:dyDescent="0.15">
      <c r="A44" s="21"/>
      <c r="B44" s="22"/>
      <c r="C44" s="15" t="s">
        <v>226</v>
      </c>
      <c r="D44" s="16" t="s">
        <v>977</v>
      </c>
      <c r="E44" s="41"/>
      <c r="F44" s="41"/>
      <c r="G44" s="41"/>
    </row>
    <row r="45" spans="1:7" ht="49.5" x14ac:dyDescent="0.15">
      <c r="A45" s="21"/>
      <c r="B45" s="22"/>
      <c r="C45" s="15" t="s">
        <v>227</v>
      </c>
      <c r="D45" s="16" t="s">
        <v>978</v>
      </c>
      <c r="E45" s="41"/>
      <c r="F45" s="41"/>
      <c r="G45" s="41"/>
    </row>
    <row r="46" spans="1:7" ht="66" x14ac:dyDescent="0.15">
      <c r="A46" s="21"/>
      <c r="B46" s="22"/>
      <c r="C46" s="15" t="s">
        <v>228</v>
      </c>
      <c r="D46" s="16" t="s">
        <v>979</v>
      </c>
      <c r="E46" s="41"/>
      <c r="F46" s="41"/>
      <c r="G46" s="41"/>
    </row>
    <row r="47" spans="1:7" ht="49.5" x14ac:dyDescent="0.15">
      <c r="A47" s="21"/>
      <c r="B47" s="22"/>
      <c r="C47" s="15" t="s">
        <v>229</v>
      </c>
      <c r="D47" s="16" t="s">
        <v>980</v>
      </c>
      <c r="E47" s="41"/>
      <c r="F47" s="41"/>
      <c r="G47" s="41"/>
    </row>
    <row r="48" spans="1:7" ht="49.5" x14ac:dyDescent="0.15">
      <c r="A48" s="21"/>
      <c r="B48" s="22"/>
      <c r="C48" s="15" t="s">
        <v>230</v>
      </c>
      <c r="D48" s="16" t="s">
        <v>981</v>
      </c>
      <c r="E48" s="41"/>
      <c r="F48" s="41"/>
      <c r="G48" s="41"/>
    </row>
    <row r="49" spans="1:7" ht="49.5" x14ac:dyDescent="0.15">
      <c r="A49" s="21"/>
      <c r="B49" s="22"/>
      <c r="C49" s="15" t="s">
        <v>231</v>
      </c>
      <c r="D49" s="16" t="s">
        <v>982</v>
      </c>
      <c r="E49" s="41"/>
      <c r="F49" s="41"/>
      <c r="G49" s="41"/>
    </row>
    <row r="50" spans="1:7" ht="264" x14ac:dyDescent="0.15">
      <c r="A50" s="21"/>
      <c r="B50" s="22"/>
      <c r="C50" s="15" t="s">
        <v>232</v>
      </c>
      <c r="D50" s="16" t="s">
        <v>983</v>
      </c>
      <c r="E50" s="41"/>
      <c r="F50" s="41"/>
      <c r="G50" s="41"/>
    </row>
    <row r="51" spans="1:7" ht="115.5" x14ac:dyDescent="0.15">
      <c r="A51" s="21"/>
      <c r="B51" s="22"/>
      <c r="C51" s="15" t="s">
        <v>233</v>
      </c>
      <c r="D51" s="16" t="s">
        <v>984</v>
      </c>
      <c r="E51" s="41"/>
      <c r="F51" s="41"/>
      <c r="G51" s="41"/>
    </row>
    <row r="52" spans="1:7" ht="49.5" x14ac:dyDescent="0.15">
      <c r="A52" s="21"/>
      <c r="B52" s="22"/>
      <c r="C52" s="15" t="s">
        <v>234</v>
      </c>
      <c r="D52" s="16" t="s">
        <v>985</v>
      </c>
      <c r="E52" s="41"/>
      <c r="F52" s="41"/>
      <c r="G52" s="41"/>
    </row>
    <row r="53" spans="1:7" ht="49.5" x14ac:dyDescent="0.15">
      <c r="A53" s="21"/>
      <c r="B53" s="22"/>
      <c r="C53" s="15" t="s">
        <v>235</v>
      </c>
      <c r="D53" s="16" t="s">
        <v>986</v>
      </c>
      <c r="E53" s="41"/>
      <c r="F53" s="41"/>
      <c r="G53" s="41"/>
    </row>
    <row r="54" spans="1:7" ht="66" x14ac:dyDescent="0.15">
      <c r="A54" s="21"/>
      <c r="B54" s="22"/>
      <c r="C54" s="15" t="s">
        <v>236</v>
      </c>
      <c r="D54" s="16" t="s">
        <v>987</v>
      </c>
      <c r="E54" s="41"/>
      <c r="F54" s="41"/>
      <c r="G54" s="41"/>
    </row>
    <row r="55" spans="1:7" ht="115.5" x14ac:dyDescent="0.15">
      <c r="A55" s="21"/>
      <c r="B55" s="22"/>
      <c r="C55" s="15" t="s">
        <v>237</v>
      </c>
      <c r="D55" s="16" t="s">
        <v>988</v>
      </c>
      <c r="E55" s="41"/>
      <c r="F55" s="41"/>
      <c r="G55" s="41"/>
    </row>
    <row r="56" spans="1:7" ht="66" x14ac:dyDescent="0.15">
      <c r="A56" s="21"/>
      <c r="B56" s="22"/>
      <c r="C56" s="15" t="s">
        <v>238</v>
      </c>
      <c r="D56" s="16" t="s">
        <v>989</v>
      </c>
      <c r="E56" s="41"/>
      <c r="F56" s="41"/>
      <c r="G56" s="41"/>
    </row>
    <row r="57" spans="1:7" ht="49.5" x14ac:dyDescent="0.15">
      <c r="A57" s="21"/>
      <c r="B57" s="22"/>
      <c r="C57" s="15" t="s">
        <v>239</v>
      </c>
      <c r="D57" s="16" t="s">
        <v>990</v>
      </c>
      <c r="E57" s="41"/>
      <c r="F57" s="41"/>
      <c r="G57" s="41"/>
    </row>
    <row r="58" spans="1:7" ht="33" x14ac:dyDescent="0.15">
      <c r="A58" s="21"/>
      <c r="B58" s="22"/>
      <c r="C58" s="15" t="s">
        <v>240</v>
      </c>
      <c r="D58" s="16" t="s">
        <v>991</v>
      </c>
      <c r="E58" s="41"/>
      <c r="F58" s="41"/>
      <c r="G58" s="41"/>
    </row>
    <row r="59" spans="1:7" ht="49.5" x14ac:dyDescent="0.15">
      <c r="A59" s="21"/>
      <c r="B59" s="22"/>
      <c r="C59" s="15" t="s">
        <v>241</v>
      </c>
      <c r="D59" s="16" t="s">
        <v>992</v>
      </c>
      <c r="E59" s="41"/>
      <c r="F59" s="41"/>
      <c r="G59" s="41"/>
    </row>
    <row r="60" spans="1:7" ht="99" x14ac:dyDescent="0.15">
      <c r="A60" s="21"/>
      <c r="B60" s="22"/>
      <c r="C60" s="15" t="s">
        <v>242</v>
      </c>
      <c r="D60" s="16" t="s">
        <v>993</v>
      </c>
      <c r="E60" s="41"/>
      <c r="F60" s="41"/>
      <c r="G60" s="41"/>
    </row>
    <row r="61" spans="1:7" ht="66" x14ac:dyDescent="0.15">
      <c r="A61" s="21"/>
      <c r="B61" s="22"/>
      <c r="C61" s="15" t="s">
        <v>243</v>
      </c>
      <c r="D61" s="16" t="s">
        <v>994</v>
      </c>
      <c r="E61" s="41"/>
      <c r="F61" s="41"/>
      <c r="G61" s="41"/>
    </row>
    <row r="62" spans="1:7" ht="66" x14ac:dyDescent="0.15">
      <c r="A62" s="21"/>
      <c r="B62" s="22"/>
      <c r="C62" s="15" t="s">
        <v>244</v>
      </c>
      <c r="D62" s="16" t="s">
        <v>995</v>
      </c>
      <c r="E62" s="41"/>
      <c r="F62" s="41"/>
      <c r="G62" s="41"/>
    </row>
    <row r="63" spans="1:7" ht="66" x14ac:dyDescent="0.15">
      <c r="A63" s="21"/>
      <c r="B63" s="22"/>
      <c r="C63" s="15" t="s">
        <v>245</v>
      </c>
      <c r="D63" s="16" t="s">
        <v>996</v>
      </c>
      <c r="E63" s="41"/>
      <c r="F63" s="41"/>
      <c r="G63" s="41"/>
    </row>
    <row r="64" spans="1:7" ht="66" x14ac:dyDescent="0.15">
      <c r="A64" s="21"/>
      <c r="B64" s="22"/>
      <c r="C64" s="15" t="s">
        <v>504</v>
      </c>
      <c r="D64" s="16" t="s">
        <v>997</v>
      </c>
      <c r="E64" s="41"/>
      <c r="F64" s="41"/>
      <c r="G64" s="41"/>
    </row>
    <row r="65" spans="1:7" ht="82.5" x14ac:dyDescent="0.15">
      <c r="A65" s="21"/>
      <c r="B65" s="22"/>
      <c r="C65" s="15" t="s">
        <v>505</v>
      </c>
      <c r="D65" s="16" t="s">
        <v>998</v>
      </c>
      <c r="E65" s="41"/>
      <c r="F65" s="41"/>
      <c r="G65" s="41"/>
    </row>
    <row r="66" spans="1:7" ht="49.5" x14ac:dyDescent="0.15">
      <c r="A66" s="21"/>
      <c r="B66" s="22"/>
      <c r="C66" s="15" t="s">
        <v>506</v>
      </c>
      <c r="D66" s="16" t="s">
        <v>999</v>
      </c>
      <c r="E66" s="41"/>
      <c r="F66" s="41"/>
      <c r="G66" s="41"/>
    </row>
    <row r="67" spans="1:7" ht="66" x14ac:dyDescent="0.15">
      <c r="A67" s="21"/>
      <c r="B67" s="22"/>
      <c r="C67" s="15" t="s">
        <v>507</v>
      </c>
      <c r="D67" s="16" t="s">
        <v>1000</v>
      </c>
      <c r="E67" s="41"/>
      <c r="F67" s="41"/>
      <c r="G67" s="41"/>
    </row>
    <row r="68" spans="1:7" ht="49.5" x14ac:dyDescent="0.15">
      <c r="A68" s="21"/>
      <c r="B68" s="22"/>
      <c r="C68" s="15" t="s">
        <v>508</v>
      </c>
      <c r="D68" s="16" t="s">
        <v>1001</v>
      </c>
      <c r="E68" s="41"/>
      <c r="F68" s="41"/>
      <c r="G68" s="41"/>
    </row>
    <row r="69" spans="1:7" ht="49.5" x14ac:dyDescent="0.15">
      <c r="A69" s="21"/>
      <c r="B69" s="22"/>
      <c r="C69" s="15" t="s">
        <v>509</v>
      </c>
      <c r="D69" s="16" t="s">
        <v>1002</v>
      </c>
      <c r="E69" s="41"/>
      <c r="F69" s="41"/>
      <c r="G69" s="41"/>
    </row>
    <row r="70" spans="1:7" ht="66" x14ac:dyDescent="0.15">
      <c r="A70" s="21"/>
      <c r="B70" s="22"/>
      <c r="C70" s="15" t="s">
        <v>510</v>
      </c>
      <c r="D70" s="16" t="s">
        <v>1003</v>
      </c>
      <c r="E70" s="41"/>
      <c r="F70" s="41"/>
      <c r="G70" s="41"/>
    </row>
    <row r="71" spans="1:7" ht="49.5" x14ac:dyDescent="0.15">
      <c r="A71" s="21"/>
      <c r="B71" s="22"/>
      <c r="C71" s="15" t="s">
        <v>511</v>
      </c>
      <c r="D71" s="16" t="s">
        <v>1004</v>
      </c>
      <c r="E71" s="41"/>
      <c r="F71" s="41"/>
      <c r="G71" s="41"/>
    </row>
    <row r="72" spans="1:7" ht="66" x14ac:dyDescent="0.15">
      <c r="A72" s="21"/>
      <c r="B72" s="22"/>
      <c r="C72" s="15" t="s">
        <v>512</v>
      </c>
      <c r="D72" s="16" t="s">
        <v>1005</v>
      </c>
      <c r="E72" s="41"/>
      <c r="F72" s="41"/>
      <c r="G72" s="41"/>
    </row>
    <row r="73" spans="1:7" ht="82.5" x14ac:dyDescent="0.15">
      <c r="A73" s="21"/>
      <c r="B73" s="22"/>
      <c r="C73" s="15" t="s">
        <v>513</v>
      </c>
      <c r="D73" s="26" t="s">
        <v>1006</v>
      </c>
      <c r="E73" s="41"/>
      <c r="F73" s="41"/>
      <c r="G73" s="41"/>
    </row>
    <row r="74" spans="1:7" ht="49.5" x14ac:dyDescent="0.15">
      <c r="A74" s="21"/>
      <c r="B74" s="22"/>
      <c r="C74" s="15" t="s">
        <v>514</v>
      </c>
      <c r="D74" s="16" t="s">
        <v>1007</v>
      </c>
      <c r="E74" s="41"/>
      <c r="F74" s="41"/>
      <c r="G74" s="41"/>
    </row>
    <row r="75" spans="1:7" ht="66" x14ac:dyDescent="0.15">
      <c r="A75" s="21"/>
      <c r="B75" s="22"/>
      <c r="C75" s="15" t="s">
        <v>515</v>
      </c>
      <c r="D75" s="26" t="s">
        <v>1008</v>
      </c>
      <c r="E75" s="41"/>
      <c r="F75" s="41"/>
      <c r="G75" s="41"/>
    </row>
    <row r="76" spans="1:7" ht="99" x14ac:dyDescent="0.15">
      <c r="A76" s="21"/>
      <c r="B76" s="22"/>
      <c r="C76" s="15" t="s">
        <v>516</v>
      </c>
      <c r="D76" s="26" t="s">
        <v>1009</v>
      </c>
      <c r="E76" s="41"/>
      <c r="F76" s="41"/>
      <c r="G76" s="41"/>
    </row>
    <row r="77" spans="1:7" ht="82.5" x14ac:dyDescent="0.15">
      <c r="A77" s="21"/>
      <c r="B77" s="22"/>
      <c r="C77" s="15" t="s">
        <v>517</v>
      </c>
      <c r="D77" s="16" t="s">
        <v>1010</v>
      </c>
      <c r="E77" s="41"/>
      <c r="F77" s="41"/>
      <c r="G77" s="41"/>
    </row>
    <row r="78" spans="1:7" ht="66" x14ac:dyDescent="0.15">
      <c r="A78" s="21"/>
      <c r="B78" s="22"/>
      <c r="C78" s="15" t="s">
        <v>518</v>
      </c>
      <c r="D78" s="16" t="s">
        <v>1011</v>
      </c>
      <c r="E78" s="41"/>
      <c r="F78" s="41"/>
      <c r="G78" s="41"/>
    </row>
    <row r="79" spans="1:7" ht="99" x14ac:dyDescent="0.15">
      <c r="A79" s="21"/>
      <c r="B79" s="22"/>
      <c r="C79" s="15" t="s">
        <v>519</v>
      </c>
      <c r="D79" s="16" t="s">
        <v>1012</v>
      </c>
      <c r="E79" s="41"/>
      <c r="F79" s="41"/>
      <c r="G79" s="41"/>
    </row>
    <row r="80" spans="1:7" ht="66" x14ac:dyDescent="0.15">
      <c r="A80" s="21"/>
      <c r="B80" s="22"/>
      <c r="C80" s="15" t="s">
        <v>520</v>
      </c>
      <c r="D80" s="16" t="s">
        <v>1013</v>
      </c>
      <c r="E80" s="41"/>
      <c r="F80" s="41"/>
      <c r="G80" s="41"/>
    </row>
    <row r="81" spans="1:7" ht="82.5" x14ac:dyDescent="0.15">
      <c r="A81" s="21"/>
      <c r="B81" s="22"/>
      <c r="C81" s="15" t="s">
        <v>521</v>
      </c>
      <c r="D81" s="16" t="s">
        <v>1014</v>
      </c>
      <c r="E81" s="41"/>
      <c r="F81" s="41"/>
      <c r="G81" s="41"/>
    </row>
    <row r="82" spans="1:7" ht="66" x14ac:dyDescent="0.15">
      <c r="A82" s="21"/>
      <c r="B82" s="22"/>
      <c r="C82" s="15" t="s">
        <v>522</v>
      </c>
      <c r="D82" s="16" t="s">
        <v>1015</v>
      </c>
      <c r="E82" s="41"/>
      <c r="F82" s="41"/>
      <c r="G82" s="41"/>
    </row>
    <row r="83" spans="1:7" ht="66" x14ac:dyDescent="0.15">
      <c r="A83" s="21"/>
      <c r="B83" s="22"/>
      <c r="C83" s="15" t="s">
        <v>523</v>
      </c>
      <c r="D83" s="16" t="s">
        <v>1016</v>
      </c>
      <c r="E83" s="41"/>
      <c r="F83" s="41"/>
      <c r="G83" s="41"/>
    </row>
    <row r="84" spans="1:7" ht="247.5" x14ac:dyDescent="0.15">
      <c r="A84" s="14" t="s">
        <v>363</v>
      </c>
      <c r="B84" s="13" t="s">
        <v>68</v>
      </c>
      <c r="C84" s="15" t="s">
        <v>368</v>
      </c>
      <c r="D84" s="16" t="s">
        <v>1017</v>
      </c>
      <c r="E84" s="41"/>
      <c r="F84" s="41"/>
      <c r="G84" s="41"/>
    </row>
    <row r="85" spans="1:7" ht="66" x14ac:dyDescent="0.15">
      <c r="A85" s="21"/>
      <c r="B85" s="22"/>
      <c r="C85" s="15" t="s">
        <v>123</v>
      </c>
      <c r="D85" s="16" t="s">
        <v>1018</v>
      </c>
      <c r="E85" s="41"/>
      <c r="F85" s="41"/>
      <c r="G85" s="41"/>
    </row>
    <row r="86" spans="1:7" ht="49.5" x14ac:dyDescent="0.15">
      <c r="A86" s="21"/>
      <c r="B86" s="22"/>
      <c r="C86" s="15" t="s">
        <v>124</v>
      </c>
      <c r="D86" s="16" t="s">
        <v>1019</v>
      </c>
      <c r="E86" s="41"/>
      <c r="F86" s="41"/>
      <c r="G86" s="41"/>
    </row>
    <row r="87" spans="1:7" ht="66" x14ac:dyDescent="0.15">
      <c r="A87" s="21"/>
      <c r="B87" s="22"/>
      <c r="C87" s="15" t="s">
        <v>125</v>
      </c>
      <c r="D87" s="16" t="s">
        <v>1020</v>
      </c>
      <c r="E87" s="41"/>
      <c r="F87" s="41"/>
      <c r="G87" s="41"/>
    </row>
    <row r="88" spans="1:7" ht="82.5" x14ac:dyDescent="0.15">
      <c r="A88" s="21"/>
      <c r="B88" s="22"/>
      <c r="C88" s="15" t="s">
        <v>126</v>
      </c>
      <c r="D88" s="16" t="s">
        <v>1021</v>
      </c>
      <c r="E88" s="41"/>
      <c r="F88" s="41"/>
      <c r="G88" s="41"/>
    </row>
    <row r="89" spans="1:7" ht="66" x14ac:dyDescent="0.15">
      <c r="A89" s="21"/>
      <c r="B89" s="22"/>
      <c r="C89" s="15" t="s">
        <v>127</v>
      </c>
      <c r="D89" s="16" t="s">
        <v>1022</v>
      </c>
      <c r="E89" s="41"/>
      <c r="F89" s="41"/>
      <c r="G89" s="41"/>
    </row>
    <row r="90" spans="1:7" ht="33" x14ac:dyDescent="0.15">
      <c r="A90" s="21"/>
      <c r="B90" s="22"/>
      <c r="C90" s="15" t="s">
        <v>128</v>
      </c>
      <c r="D90" s="16" t="s">
        <v>1023</v>
      </c>
      <c r="E90" s="41"/>
      <c r="F90" s="41"/>
      <c r="G90" s="41"/>
    </row>
    <row r="91" spans="1:7" ht="66" x14ac:dyDescent="0.15">
      <c r="A91" s="21"/>
      <c r="B91" s="22"/>
      <c r="C91" s="15" t="s">
        <v>129</v>
      </c>
      <c r="D91" s="16" t="s">
        <v>1024</v>
      </c>
      <c r="E91" s="41"/>
      <c r="F91" s="41"/>
      <c r="G91" s="41"/>
    </row>
    <row r="92" spans="1:7" ht="66" x14ac:dyDescent="0.15">
      <c r="A92" s="21"/>
      <c r="B92" s="22"/>
      <c r="C92" s="15" t="s">
        <v>130</v>
      </c>
      <c r="D92" s="16" t="s">
        <v>1025</v>
      </c>
      <c r="E92" s="41"/>
      <c r="F92" s="41"/>
      <c r="G92" s="41"/>
    </row>
    <row r="93" spans="1:7" ht="49.5" x14ac:dyDescent="0.15">
      <c r="A93" s="20"/>
      <c r="B93" s="19"/>
      <c r="C93" s="15" t="s">
        <v>246</v>
      </c>
      <c r="D93" s="30" t="s">
        <v>1026</v>
      </c>
      <c r="E93" s="41"/>
      <c r="F93" s="41"/>
      <c r="G93" s="41"/>
    </row>
    <row r="94" spans="1:7" ht="49.5" x14ac:dyDescent="0.15">
      <c r="A94" s="14" t="s">
        <v>42</v>
      </c>
      <c r="B94" s="13" t="s">
        <v>69</v>
      </c>
      <c r="C94" s="15" t="s">
        <v>369</v>
      </c>
      <c r="D94" s="16" t="s">
        <v>1027</v>
      </c>
      <c r="E94" s="41"/>
      <c r="F94" s="41"/>
      <c r="G94" s="41"/>
    </row>
    <row r="95" spans="1:7" ht="49.5" x14ac:dyDescent="0.15">
      <c r="A95" s="21"/>
      <c r="B95" s="22"/>
      <c r="C95" s="15" t="s">
        <v>90</v>
      </c>
      <c r="D95" s="16" t="s">
        <v>1028</v>
      </c>
      <c r="E95" s="41"/>
      <c r="F95" s="41"/>
      <c r="G95" s="41"/>
    </row>
    <row r="96" spans="1:7" ht="66" x14ac:dyDescent="0.15">
      <c r="A96" s="20"/>
      <c r="B96" s="19"/>
      <c r="C96" s="15" t="s">
        <v>131</v>
      </c>
      <c r="D96" s="16" t="s">
        <v>1029</v>
      </c>
      <c r="E96" s="41"/>
      <c r="F96" s="41"/>
      <c r="G96" s="41"/>
    </row>
    <row r="97" spans="1:7" ht="148.5" x14ac:dyDescent="0.15">
      <c r="A97" s="14" t="s">
        <v>397</v>
      </c>
      <c r="B97" s="13" t="s">
        <v>70</v>
      </c>
      <c r="C97" s="15" t="s">
        <v>524</v>
      </c>
      <c r="D97" s="16" t="s">
        <v>1030</v>
      </c>
      <c r="E97" s="41"/>
      <c r="F97" s="41"/>
      <c r="G97" s="41"/>
    </row>
    <row r="98" spans="1:7" ht="198" x14ac:dyDescent="0.15">
      <c r="A98" s="21"/>
      <c r="B98" s="22"/>
      <c r="C98" s="15" t="s">
        <v>137</v>
      </c>
      <c r="D98" s="16" t="s">
        <v>1031</v>
      </c>
      <c r="E98" s="41"/>
      <c r="F98" s="41"/>
      <c r="G98" s="41"/>
    </row>
    <row r="99" spans="1:7" ht="49.5" x14ac:dyDescent="0.15">
      <c r="A99" s="21"/>
      <c r="B99" s="22"/>
      <c r="C99" s="15" t="s">
        <v>138</v>
      </c>
      <c r="D99" s="16" t="s">
        <v>1032</v>
      </c>
      <c r="E99" s="41"/>
      <c r="F99" s="41"/>
      <c r="G99" s="41"/>
    </row>
    <row r="100" spans="1:7" ht="33" x14ac:dyDescent="0.15">
      <c r="A100" s="21"/>
      <c r="B100" s="22"/>
      <c r="C100" s="15" t="s">
        <v>139</v>
      </c>
      <c r="D100" s="16" t="s">
        <v>1033</v>
      </c>
      <c r="E100" s="41"/>
      <c r="F100" s="41"/>
      <c r="G100" s="41"/>
    </row>
    <row r="101" spans="1:7" ht="49.5" x14ac:dyDescent="0.15">
      <c r="A101" s="21"/>
      <c r="B101" s="22"/>
      <c r="C101" s="15" t="s">
        <v>140</v>
      </c>
      <c r="D101" s="16" t="s">
        <v>1034</v>
      </c>
      <c r="E101" s="41"/>
      <c r="F101" s="41"/>
      <c r="G101" s="41"/>
    </row>
    <row r="102" spans="1:7" ht="49.5" x14ac:dyDescent="0.15">
      <c r="A102" s="21"/>
      <c r="B102" s="22"/>
      <c r="C102" s="15" t="s">
        <v>141</v>
      </c>
      <c r="D102" s="16" t="s">
        <v>1035</v>
      </c>
      <c r="E102" s="41"/>
      <c r="F102" s="41"/>
      <c r="G102" s="41"/>
    </row>
    <row r="103" spans="1:7" ht="49.5" x14ac:dyDescent="0.15">
      <c r="A103" s="20"/>
      <c r="B103" s="19"/>
      <c r="C103" s="15" t="s">
        <v>142</v>
      </c>
      <c r="D103" s="16" t="s">
        <v>1036</v>
      </c>
      <c r="E103" s="41"/>
      <c r="F103" s="41"/>
      <c r="G103" s="41"/>
    </row>
    <row r="104" spans="1:7" ht="49.5" x14ac:dyDescent="0.15">
      <c r="A104" s="14" t="s">
        <v>44</v>
      </c>
      <c r="B104" s="13" t="s">
        <v>71</v>
      </c>
      <c r="C104" s="15" t="s">
        <v>371</v>
      </c>
      <c r="D104" s="16" t="s">
        <v>1037</v>
      </c>
      <c r="E104" s="41"/>
      <c r="F104" s="41"/>
      <c r="G104" s="41"/>
    </row>
    <row r="105" spans="1:7" ht="66" x14ac:dyDescent="0.15">
      <c r="A105" s="21"/>
      <c r="B105" s="22"/>
      <c r="C105" s="15" t="s">
        <v>143</v>
      </c>
      <c r="D105" s="16" t="s">
        <v>1038</v>
      </c>
      <c r="E105" s="41"/>
      <c r="F105" s="41"/>
      <c r="G105" s="41"/>
    </row>
    <row r="106" spans="1:7" ht="297" x14ac:dyDescent="0.15">
      <c r="A106" s="21"/>
      <c r="B106" s="22"/>
      <c r="C106" s="15" t="s">
        <v>144</v>
      </c>
      <c r="D106" s="16" t="s">
        <v>525</v>
      </c>
      <c r="E106" s="41"/>
      <c r="F106" s="41"/>
      <c r="G106" s="41"/>
    </row>
    <row r="107" spans="1:7" ht="33" x14ac:dyDescent="0.15">
      <c r="A107" s="21"/>
      <c r="B107" s="22"/>
      <c r="C107" s="15" t="s">
        <v>145</v>
      </c>
      <c r="D107" s="16" t="s">
        <v>1039</v>
      </c>
      <c r="E107" s="41"/>
      <c r="F107" s="41"/>
      <c r="G107" s="41"/>
    </row>
    <row r="108" spans="1:7" ht="33" x14ac:dyDescent="0.15">
      <c r="A108" s="21"/>
      <c r="B108" s="22"/>
      <c r="C108" s="15" t="s">
        <v>146</v>
      </c>
      <c r="D108" s="16" t="s">
        <v>1040</v>
      </c>
      <c r="E108" s="41"/>
      <c r="F108" s="41"/>
      <c r="G108" s="41"/>
    </row>
    <row r="109" spans="1:7" ht="49.5" x14ac:dyDescent="0.15">
      <c r="A109" s="21"/>
      <c r="B109" s="22"/>
      <c r="C109" s="15" t="s">
        <v>147</v>
      </c>
      <c r="D109" s="16" t="s">
        <v>1042</v>
      </c>
      <c r="E109" s="41"/>
      <c r="F109" s="41"/>
      <c r="G109" s="41"/>
    </row>
    <row r="110" spans="1:7" ht="66" x14ac:dyDescent="0.15">
      <c r="A110" s="21"/>
      <c r="B110" s="22"/>
      <c r="C110" s="15" t="s">
        <v>148</v>
      </c>
      <c r="D110" s="16" t="s">
        <v>1041</v>
      </c>
      <c r="E110" s="41"/>
      <c r="F110" s="41"/>
      <c r="G110" s="41"/>
    </row>
    <row r="111" spans="1:7" ht="49.5" x14ac:dyDescent="0.15">
      <c r="A111" s="21"/>
      <c r="B111" s="22"/>
      <c r="C111" s="15" t="s">
        <v>149</v>
      </c>
      <c r="D111" s="16" t="s">
        <v>1043</v>
      </c>
      <c r="E111" s="41"/>
      <c r="F111" s="41"/>
      <c r="G111" s="41"/>
    </row>
    <row r="112" spans="1:7" ht="49.5" x14ac:dyDescent="0.15">
      <c r="A112" s="14" t="s">
        <v>46</v>
      </c>
      <c r="B112" s="13" t="s">
        <v>72</v>
      </c>
      <c r="C112" s="15" t="s">
        <v>419</v>
      </c>
      <c r="D112" s="16" t="s">
        <v>1044</v>
      </c>
      <c r="E112" s="41"/>
      <c r="F112" s="41"/>
      <c r="G112" s="41"/>
    </row>
    <row r="113" spans="1:7" ht="49.5" x14ac:dyDescent="0.15">
      <c r="A113" s="21"/>
      <c r="B113" s="22"/>
      <c r="C113" s="15" t="s">
        <v>201</v>
      </c>
      <c r="D113" s="16" t="s">
        <v>1045</v>
      </c>
      <c r="E113" s="41"/>
      <c r="F113" s="41"/>
      <c r="G113" s="41"/>
    </row>
    <row r="114" spans="1:7" ht="33" x14ac:dyDescent="0.15">
      <c r="A114" s="21"/>
      <c r="B114" s="22"/>
      <c r="C114" s="15" t="s">
        <v>202</v>
      </c>
      <c r="D114" s="16" t="s">
        <v>1046</v>
      </c>
      <c r="E114" s="41"/>
      <c r="F114" s="41"/>
      <c r="G114" s="41"/>
    </row>
    <row r="115" spans="1:7" ht="49.5" x14ac:dyDescent="0.15">
      <c r="A115" s="21"/>
      <c r="B115" s="22"/>
      <c r="C115" s="15" t="s">
        <v>203</v>
      </c>
      <c r="D115" s="40" t="s">
        <v>1047</v>
      </c>
      <c r="E115" s="41"/>
      <c r="F115" s="41"/>
      <c r="G115" s="41"/>
    </row>
    <row r="116" spans="1:7" ht="49.5" x14ac:dyDescent="0.15">
      <c r="A116" s="14" t="s">
        <v>48</v>
      </c>
      <c r="B116" s="113" t="s">
        <v>86</v>
      </c>
      <c r="C116" s="15" t="s">
        <v>373</v>
      </c>
      <c r="D116" s="16" t="s">
        <v>1048</v>
      </c>
      <c r="E116" s="41"/>
      <c r="F116" s="41"/>
      <c r="G116" s="41"/>
    </row>
    <row r="117" spans="1:7" ht="82.5" x14ac:dyDescent="0.15">
      <c r="A117" s="20"/>
      <c r="B117" s="19"/>
      <c r="C117" s="15" t="s">
        <v>159</v>
      </c>
      <c r="D117" s="16" t="s">
        <v>1271</v>
      </c>
      <c r="E117" s="41"/>
      <c r="F117" s="41"/>
      <c r="G117" s="41"/>
    </row>
    <row r="118" spans="1:7" ht="49.5" x14ac:dyDescent="0.15">
      <c r="A118" s="15" t="s">
        <v>388</v>
      </c>
      <c r="B118" s="16" t="s">
        <v>501</v>
      </c>
      <c r="C118" s="15" t="s">
        <v>305</v>
      </c>
      <c r="D118" s="16" t="s">
        <v>1049</v>
      </c>
      <c r="E118" s="41"/>
      <c r="F118" s="41"/>
      <c r="G118" s="41"/>
    </row>
  </sheetData>
  <phoneticPr fontId="2"/>
  <dataValidations count="2">
    <dataValidation type="list" allowBlank="1" showInputMessage="1" showErrorMessage="1" sqref="F7:F1048576">
      <formula1>"可能,不可能"</formula1>
    </dataValidation>
    <dataValidation type="list" allowBlank="1" showInputMessage="1" showErrorMessage="1" sqref="E7:E1048576">
      <formula1>"○,×"</formula1>
    </dataValidation>
  </dataValidations>
  <printOptions horizontalCentered="1"/>
  <pageMargins left="0.59055118110236227" right="0.59055118110236227" top="0.78740157480314965" bottom="0.78740157480314965" header="0.39370078740157483" footer="0.39370078740157483"/>
  <pageSetup paperSize="8" fitToHeight="0" orientation="portrait" r:id="rId1"/>
  <headerFooter>
    <oddHeader>&amp;R&amp;"Meiryo UI,標準"&amp;14&amp;K000000別添２　業務要求及び機能要求一覧　　&amp;A</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showGridLines="0" view="pageBreakPreview" zoomScale="70" zoomScaleNormal="100" zoomScaleSheetLayoutView="70" workbookViewId="0">
      <pane ySplit="6" topLeftCell="A7" activePane="bottomLeft" state="frozen"/>
      <selection activeCell="J58" sqref="J58"/>
      <selection pane="bottomLeft" activeCell="D7" sqref="D7"/>
    </sheetView>
  </sheetViews>
  <sheetFormatPr defaultColWidth="9" defaultRowHeight="16.5" x14ac:dyDescent="0.15"/>
  <cols>
    <col min="1" max="1" width="5" style="27" customWidth="1"/>
    <col min="2" max="2" width="15.625" style="28" customWidth="1"/>
    <col min="3" max="3" width="4.625" style="29" customWidth="1"/>
    <col min="4" max="4" width="46.875" style="28" customWidth="1"/>
    <col min="5" max="6" width="9" style="17"/>
    <col min="7" max="7" width="30.75" style="17" customWidth="1"/>
    <col min="8" max="16384" width="9" style="17"/>
  </cols>
  <sheetData>
    <row r="1" spans="1:7" s="6" customFormat="1" ht="24" x14ac:dyDescent="0.15">
      <c r="A1" s="42" t="s">
        <v>349</v>
      </c>
      <c r="B1" s="47"/>
      <c r="C1" s="34"/>
      <c r="D1" s="47"/>
      <c r="E1" s="45"/>
      <c r="F1" s="46"/>
      <c r="G1" s="44"/>
    </row>
    <row r="2" spans="1:7" s="6" customFormat="1" ht="19.5" x14ac:dyDescent="0.15">
      <c r="A2" s="1"/>
      <c r="B2" s="2"/>
      <c r="C2" s="3"/>
      <c r="D2" s="2"/>
    </row>
    <row r="3" spans="1:7" s="6" customFormat="1" x14ac:dyDescent="0.15">
      <c r="A3" s="34"/>
      <c r="B3" s="35" t="s">
        <v>340</v>
      </c>
      <c r="C3" s="36"/>
      <c r="D3" s="37"/>
    </row>
    <row r="4" spans="1:7" s="6" customFormat="1" x14ac:dyDescent="0.15">
      <c r="A4" s="34"/>
      <c r="B4" s="35" t="s">
        <v>342</v>
      </c>
      <c r="C4" s="37"/>
      <c r="D4" s="38"/>
    </row>
    <row r="5" spans="1:7" s="4" customFormat="1" x14ac:dyDescent="0.15">
      <c r="A5" s="3"/>
      <c r="B5" s="2"/>
      <c r="C5" s="3"/>
      <c r="D5" s="2"/>
      <c r="E5" s="6"/>
      <c r="F5" s="6"/>
      <c r="G5" s="6"/>
    </row>
    <row r="6" spans="1:7" s="11" customFormat="1" x14ac:dyDescent="0.15">
      <c r="A6" s="7" t="s">
        <v>0</v>
      </c>
      <c r="B6" s="8" t="s">
        <v>250</v>
      </c>
      <c r="C6" s="7" t="s">
        <v>0</v>
      </c>
      <c r="D6" s="8" t="s">
        <v>252</v>
      </c>
      <c r="E6" s="10" t="s">
        <v>110</v>
      </c>
      <c r="F6" s="10" t="s">
        <v>341</v>
      </c>
      <c r="G6" s="39" t="s">
        <v>111</v>
      </c>
    </row>
    <row r="7" spans="1:7" ht="49.5" x14ac:dyDescent="0.15">
      <c r="A7" s="14" t="s">
        <v>17</v>
      </c>
      <c r="B7" s="13" t="s">
        <v>526</v>
      </c>
      <c r="C7" s="15" t="s">
        <v>530</v>
      </c>
      <c r="D7" s="16" t="s">
        <v>1050</v>
      </c>
      <c r="E7" s="41"/>
      <c r="F7" s="41"/>
      <c r="G7" s="41"/>
    </row>
    <row r="8" spans="1:7" ht="49.5" x14ac:dyDescent="0.15">
      <c r="A8" s="21"/>
      <c r="B8" s="22"/>
      <c r="C8" s="15" t="s">
        <v>531</v>
      </c>
      <c r="D8" s="16" t="s">
        <v>1051</v>
      </c>
      <c r="E8" s="41"/>
      <c r="F8" s="41"/>
      <c r="G8" s="41"/>
    </row>
    <row r="9" spans="1:7" ht="49.5" x14ac:dyDescent="0.15">
      <c r="A9" s="21"/>
      <c r="B9" s="22"/>
      <c r="C9" s="15" t="s">
        <v>113</v>
      </c>
      <c r="D9" s="16" t="s">
        <v>1052</v>
      </c>
      <c r="E9" s="41"/>
      <c r="F9" s="41"/>
      <c r="G9" s="41"/>
    </row>
    <row r="10" spans="1:7" ht="49.5" x14ac:dyDescent="0.15">
      <c r="A10" s="21"/>
      <c r="B10" s="22"/>
      <c r="C10" s="15" t="s">
        <v>114</v>
      </c>
      <c r="D10" s="16" t="s">
        <v>1053</v>
      </c>
      <c r="E10" s="41"/>
      <c r="F10" s="41"/>
      <c r="G10" s="41"/>
    </row>
    <row r="11" spans="1:7" ht="49.5" x14ac:dyDescent="0.15">
      <c r="A11" s="21"/>
      <c r="B11" s="22"/>
      <c r="C11" s="15" t="s">
        <v>115</v>
      </c>
      <c r="D11" s="16" t="s">
        <v>1054</v>
      </c>
      <c r="E11" s="41"/>
      <c r="F11" s="41"/>
      <c r="G11" s="41"/>
    </row>
    <row r="12" spans="1:7" ht="49.5" x14ac:dyDescent="0.15">
      <c r="A12" s="21"/>
      <c r="B12" s="22"/>
      <c r="C12" s="15" t="s">
        <v>171</v>
      </c>
      <c r="D12" s="16" t="s">
        <v>1055</v>
      </c>
      <c r="E12" s="41"/>
      <c r="F12" s="41"/>
      <c r="G12" s="41"/>
    </row>
    <row r="13" spans="1:7" ht="33" x14ac:dyDescent="0.15">
      <c r="A13" s="21"/>
      <c r="B13" s="22"/>
      <c r="C13" s="15" t="s">
        <v>172</v>
      </c>
      <c r="D13" s="16" t="s">
        <v>1056</v>
      </c>
      <c r="E13" s="41"/>
      <c r="F13" s="41"/>
      <c r="G13" s="41"/>
    </row>
    <row r="14" spans="1:7" ht="49.5" x14ac:dyDescent="0.15">
      <c r="A14" s="21"/>
      <c r="B14" s="22"/>
      <c r="C14" s="15" t="s">
        <v>173</v>
      </c>
      <c r="D14" s="16" t="s">
        <v>1057</v>
      </c>
      <c r="E14" s="41"/>
      <c r="F14" s="41"/>
      <c r="G14" s="41"/>
    </row>
    <row r="15" spans="1:7" ht="49.5" x14ac:dyDescent="0.15">
      <c r="A15" s="21"/>
      <c r="B15" s="22"/>
      <c r="C15" s="15" t="s">
        <v>174</v>
      </c>
      <c r="D15" s="16" t="s">
        <v>1058</v>
      </c>
      <c r="E15" s="41"/>
      <c r="F15" s="41"/>
      <c r="G15" s="41"/>
    </row>
    <row r="16" spans="1:7" ht="49.5" x14ac:dyDescent="0.15">
      <c r="A16" s="21"/>
      <c r="B16" s="22"/>
      <c r="C16" s="15" t="s">
        <v>175</v>
      </c>
      <c r="D16" s="16" t="s">
        <v>1059</v>
      </c>
      <c r="E16" s="41"/>
      <c r="F16" s="41"/>
      <c r="G16" s="41"/>
    </row>
    <row r="17" spans="1:7" ht="33" x14ac:dyDescent="0.15">
      <c r="A17" s="21"/>
      <c r="B17" s="22"/>
      <c r="C17" s="15" t="s">
        <v>176</v>
      </c>
      <c r="D17" s="16" t="s">
        <v>1060</v>
      </c>
      <c r="E17" s="41"/>
      <c r="F17" s="41"/>
      <c r="G17" s="41"/>
    </row>
    <row r="18" spans="1:7" ht="49.5" x14ac:dyDescent="0.15">
      <c r="A18" s="21"/>
      <c r="B18" s="22"/>
      <c r="C18" s="15" t="s">
        <v>177</v>
      </c>
      <c r="D18" s="16" t="s">
        <v>1061</v>
      </c>
      <c r="E18" s="41"/>
      <c r="F18" s="41"/>
      <c r="G18" s="41"/>
    </row>
    <row r="19" spans="1:7" ht="49.5" x14ac:dyDescent="0.15">
      <c r="A19" s="21"/>
      <c r="B19" s="22"/>
      <c r="C19" s="15" t="s">
        <v>178</v>
      </c>
      <c r="D19" s="16" t="s">
        <v>1062</v>
      </c>
      <c r="E19" s="41"/>
      <c r="F19" s="41"/>
      <c r="G19" s="41"/>
    </row>
    <row r="20" spans="1:7" ht="49.5" x14ac:dyDescent="0.15">
      <c r="A20" s="21"/>
      <c r="B20" s="22"/>
      <c r="C20" s="15" t="s">
        <v>179</v>
      </c>
      <c r="D20" s="16" t="s">
        <v>1063</v>
      </c>
      <c r="E20" s="41"/>
      <c r="F20" s="41"/>
      <c r="G20" s="41"/>
    </row>
    <row r="21" spans="1:7" ht="33" x14ac:dyDescent="0.15">
      <c r="A21" s="14" t="s">
        <v>18</v>
      </c>
      <c r="B21" s="13" t="s">
        <v>527</v>
      </c>
      <c r="C21" s="15" t="s">
        <v>532</v>
      </c>
      <c r="D21" s="16" t="s">
        <v>529</v>
      </c>
      <c r="E21" s="41"/>
      <c r="F21" s="41"/>
      <c r="G21" s="41"/>
    </row>
    <row r="22" spans="1:7" ht="33" x14ac:dyDescent="0.15">
      <c r="A22" s="21"/>
      <c r="B22" s="22"/>
      <c r="C22" s="15" t="s">
        <v>116</v>
      </c>
      <c r="D22" s="16" t="s">
        <v>1064</v>
      </c>
      <c r="E22" s="41"/>
      <c r="F22" s="41"/>
      <c r="G22" s="41"/>
    </row>
    <row r="23" spans="1:7" ht="33" x14ac:dyDescent="0.15">
      <c r="A23" s="21"/>
      <c r="B23" s="22"/>
      <c r="C23" s="15" t="s">
        <v>188</v>
      </c>
      <c r="D23" s="16" t="s">
        <v>1065</v>
      </c>
      <c r="E23" s="41"/>
      <c r="F23" s="41"/>
      <c r="G23" s="41"/>
    </row>
    <row r="24" spans="1:7" ht="33" x14ac:dyDescent="0.15">
      <c r="A24" s="21"/>
      <c r="B24" s="22"/>
      <c r="C24" s="15" t="s">
        <v>189</v>
      </c>
      <c r="D24" s="16" t="s">
        <v>1066</v>
      </c>
      <c r="E24" s="41"/>
      <c r="F24" s="41"/>
      <c r="G24" s="41"/>
    </row>
    <row r="25" spans="1:7" ht="33" x14ac:dyDescent="0.15">
      <c r="A25" s="21"/>
      <c r="B25" s="22"/>
      <c r="C25" s="15" t="s">
        <v>190</v>
      </c>
      <c r="D25" s="16" t="s">
        <v>1067</v>
      </c>
      <c r="E25" s="41"/>
      <c r="F25" s="41"/>
      <c r="G25" s="41"/>
    </row>
    <row r="26" spans="1:7" ht="49.5" x14ac:dyDescent="0.15">
      <c r="A26" s="21"/>
      <c r="B26" s="22"/>
      <c r="C26" s="15" t="s">
        <v>191</v>
      </c>
      <c r="D26" s="16" t="s">
        <v>1068</v>
      </c>
      <c r="E26" s="41"/>
      <c r="F26" s="41"/>
      <c r="G26" s="41"/>
    </row>
    <row r="27" spans="1:7" ht="49.5" x14ac:dyDescent="0.15">
      <c r="A27" s="21"/>
      <c r="B27" s="22"/>
      <c r="C27" s="15" t="s">
        <v>192</v>
      </c>
      <c r="D27" s="16" t="s">
        <v>1069</v>
      </c>
      <c r="E27" s="41"/>
      <c r="F27" s="41"/>
      <c r="G27" s="41"/>
    </row>
    <row r="28" spans="1:7" ht="49.5" x14ac:dyDescent="0.15">
      <c r="A28" s="21"/>
      <c r="B28" s="22"/>
      <c r="C28" s="15" t="s">
        <v>193</v>
      </c>
      <c r="D28" s="16" t="s">
        <v>1070</v>
      </c>
      <c r="E28" s="41"/>
      <c r="F28" s="41"/>
      <c r="G28" s="41"/>
    </row>
    <row r="29" spans="1:7" ht="49.5" x14ac:dyDescent="0.15">
      <c r="A29" s="21"/>
      <c r="B29" s="22"/>
      <c r="C29" s="15" t="s">
        <v>194</v>
      </c>
      <c r="D29" s="16" t="s">
        <v>1071</v>
      </c>
      <c r="E29" s="41"/>
      <c r="F29" s="41"/>
      <c r="G29" s="41"/>
    </row>
    <row r="30" spans="1:7" ht="49.5" x14ac:dyDescent="0.15">
      <c r="A30" s="21"/>
      <c r="B30" s="22"/>
      <c r="C30" s="15" t="s">
        <v>195</v>
      </c>
      <c r="D30" s="26" t="s">
        <v>1072</v>
      </c>
      <c r="E30" s="41"/>
      <c r="F30" s="41"/>
      <c r="G30" s="41"/>
    </row>
    <row r="31" spans="1:7" ht="66" x14ac:dyDescent="0.15">
      <c r="A31" s="21"/>
      <c r="B31" s="22"/>
      <c r="C31" s="15" t="s">
        <v>196</v>
      </c>
      <c r="D31" s="26" t="s">
        <v>1073</v>
      </c>
      <c r="E31" s="41"/>
      <c r="F31" s="41"/>
      <c r="G31" s="41"/>
    </row>
    <row r="32" spans="1:7" ht="49.5" x14ac:dyDescent="0.15">
      <c r="A32" s="21"/>
      <c r="B32" s="22"/>
      <c r="C32" s="15" t="s">
        <v>197</v>
      </c>
      <c r="D32" s="26" t="s">
        <v>1074</v>
      </c>
      <c r="E32" s="41"/>
      <c r="F32" s="41"/>
      <c r="G32" s="41"/>
    </row>
    <row r="33" spans="1:7" ht="66" x14ac:dyDescent="0.15">
      <c r="A33" s="14" t="s">
        <v>23</v>
      </c>
      <c r="B33" s="13" t="s">
        <v>528</v>
      </c>
      <c r="C33" s="14" t="s">
        <v>367</v>
      </c>
      <c r="D33" s="26" t="s">
        <v>1075</v>
      </c>
      <c r="E33" s="41"/>
      <c r="F33" s="41"/>
      <c r="G33" s="41"/>
    </row>
    <row r="34" spans="1:7" ht="66" x14ac:dyDescent="0.15">
      <c r="A34" s="21"/>
      <c r="B34" s="22"/>
      <c r="C34" s="14" t="s">
        <v>89</v>
      </c>
      <c r="D34" s="26" t="s">
        <v>1076</v>
      </c>
      <c r="E34" s="41"/>
      <c r="F34" s="41"/>
      <c r="G34" s="41"/>
    </row>
    <row r="35" spans="1:7" ht="66" x14ac:dyDescent="0.15">
      <c r="A35" s="21"/>
      <c r="B35" s="22"/>
      <c r="C35" s="14" t="s">
        <v>117</v>
      </c>
      <c r="D35" s="26" t="s">
        <v>1077</v>
      </c>
      <c r="E35" s="41"/>
      <c r="F35" s="41"/>
      <c r="G35" s="41"/>
    </row>
    <row r="36" spans="1:7" ht="49.5" x14ac:dyDescent="0.15">
      <c r="A36" s="21"/>
      <c r="B36" s="22"/>
      <c r="C36" s="14" t="s">
        <v>118</v>
      </c>
      <c r="D36" s="26" t="s">
        <v>1078</v>
      </c>
      <c r="E36" s="41"/>
      <c r="F36" s="41"/>
      <c r="G36" s="41"/>
    </row>
    <row r="37" spans="1:7" ht="49.5" x14ac:dyDescent="0.15">
      <c r="A37" s="21"/>
      <c r="B37" s="22"/>
      <c r="C37" s="14" t="s">
        <v>119</v>
      </c>
      <c r="D37" s="26" t="s">
        <v>1079</v>
      </c>
      <c r="E37" s="41"/>
      <c r="F37" s="41"/>
      <c r="G37" s="41"/>
    </row>
    <row r="38" spans="1:7" ht="33" x14ac:dyDescent="0.15">
      <c r="A38" s="21"/>
      <c r="B38" s="22"/>
      <c r="C38" s="14" t="s">
        <v>120</v>
      </c>
      <c r="D38" s="16" t="s">
        <v>1080</v>
      </c>
      <c r="E38" s="41"/>
      <c r="F38" s="41"/>
      <c r="G38" s="41"/>
    </row>
    <row r="39" spans="1:7" ht="49.5" x14ac:dyDescent="0.15">
      <c r="A39" s="21"/>
      <c r="B39" s="22"/>
      <c r="C39" s="14" t="s">
        <v>121</v>
      </c>
      <c r="D39" s="16" t="s">
        <v>1081</v>
      </c>
      <c r="E39" s="41"/>
      <c r="F39" s="41"/>
      <c r="G39" s="41"/>
    </row>
    <row r="40" spans="1:7" ht="66" x14ac:dyDescent="0.15">
      <c r="A40" s="21"/>
      <c r="B40" s="22"/>
      <c r="C40" s="14" t="s">
        <v>122</v>
      </c>
      <c r="D40" s="16" t="s">
        <v>1082</v>
      </c>
      <c r="E40" s="41"/>
      <c r="F40" s="41"/>
      <c r="G40" s="41"/>
    </row>
    <row r="41" spans="1:7" ht="49.5" x14ac:dyDescent="0.15">
      <c r="A41" s="21"/>
      <c r="B41" s="22"/>
      <c r="C41" s="14" t="s">
        <v>221</v>
      </c>
      <c r="D41" s="16" t="s">
        <v>1083</v>
      </c>
      <c r="E41" s="41"/>
      <c r="F41" s="41"/>
      <c r="G41" s="41"/>
    </row>
    <row r="42" spans="1:7" ht="49.5" x14ac:dyDescent="0.15">
      <c r="A42" s="21"/>
      <c r="B42" s="22"/>
      <c r="C42" s="14" t="s">
        <v>222</v>
      </c>
      <c r="D42" s="16" t="s">
        <v>1084</v>
      </c>
      <c r="E42" s="41"/>
      <c r="F42" s="41"/>
      <c r="G42" s="41"/>
    </row>
    <row r="43" spans="1:7" ht="49.5" x14ac:dyDescent="0.15">
      <c r="A43" s="21"/>
      <c r="B43" s="22"/>
      <c r="C43" s="14" t="s">
        <v>223</v>
      </c>
      <c r="D43" s="16" t="s">
        <v>1085</v>
      </c>
      <c r="E43" s="41"/>
      <c r="F43" s="41"/>
      <c r="G43" s="41"/>
    </row>
    <row r="44" spans="1:7" ht="66" x14ac:dyDescent="0.15">
      <c r="A44" s="21"/>
      <c r="B44" s="22"/>
      <c r="C44" s="14" t="s">
        <v>224</v>
      </c>
      <c r="D44" s="16" t="s">
        <v>1086</v>
      </c>
      <c r="E44" s="41"/>
      <c r="F44" s="41"/>
      <c r="G44" s="41"/>
    </row>
    <row r="45" spans="1:7" ht="49.5" x14ac:dyDescent="0.15">
      <c r="A45" s="21"/>
      <c r="B45" s="22"/>
      <c r="C45" s="14" t="s">
        <v>225</v>
      </c>
      <c r="D45" s="16" t="s">
        <v>1087</v>
      </c>
      <c r="E45" s="41"/>
      <c r="F45" s="41"/>
      <c r="G45" s="41"/>
    </row>
    <row r="46" spans="1:7" ht="49.5" x14ac:dyDescent="0.15">
      <c r="A46" s="14" t="s">
        <v>363</v>
      </c>
      <c r="B46" s="13" t="s">
        <v>85</v>
      </c>
      <c r="C46" s="15" t="s">
        <v>368</v>
      </c>
      <c r="D46" s="16" t="s">
        <v>1088</v>
      </c>
      <c r="E46" s="41"/>
      <c r="F46" s="41"/>
      <c r="G46" s="41"/>
    </row>
    <row r="47" spans="1:7" ht="49.5" x14ac:dyDescent="0.15">
      <c r="A47" s="20"/>
      <c r="B47" s="19"/>
      <c r="C47" s="15" t="s">
        <v>533</v>
      </c>
      <c r="D47" s="16" t="s">
        <v>1089</v>
      </c>
      <c r="E47" s="41"/>
      <c r="F47" s="41"/>
      <c r="G47" s="41"/>
    </row>
    <row r="48" spans="1:7" x14ac:dyDescent="0.15">
      <c r="C48" s="107"/>
    </row>
  </sheetData>
  <phoneticPr fontId="2"/>
  <dataValidations count="2">
    <dataValidation type="list" allowBlank="1" showInputMessage="1" showErrorMessage="1" sqref="F7:F1048576">
      <formula1>"可能,不可能"</formula1>
    </dataValidation>
    <dataValidation type="list" allowBlank="1" showInputMessage="1" showErrorMessage="1" sqref="E7:E1048576">
      <formula1>"○,×"</formula1>
    </dataValidation>
  </dataValidations>
  <printOptions horizontalCentered="1"/>
  <pageMargins left="0.59055118110236227" right="0.59055118110236227" top="0.78740157480314965" bottom="0.78740157480314965" header="0.39370078740157483" footer="0.39370078740157483"/>
  <pageSetup paperSize="8" fitToHeight="0" orientation="portrait" r:id="rId1"/>
  <headerFooter>
    <oddHeader>&amp;R&amp;"Meiryo UI,標準"&amp;14&amp;K000000別添２　業務要求及び機能要求一覧　　&amp;A</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showGridLines="0" view="pageBreakPreview" zoomScale="70" zoomScaleNormal="100" zoomScaleSheetLayoutView="70" workbookViewId="0">
      <pane ySplit="6" topLeftCell="A79" activePane="bottomLeft" state="frozen"/>
      <selection activeCell="J58" sqref="J58"/>
      <selection pane="bottomLeft" activeCell="G94" sqref="G94"/>
    </sheetView>
  </sheetViews>
  <sheetFormatPr defaultColWidth="9" defaultRowHeight="16.5" x14ac:dyDescent="0.15"/>
  <cols>
    <col min="1" max="1" width="5" style="27" customWidth="1"/>
    <col min="2" max="2" width="15.625" style="28" customWidth="1"/>
    <col min="3" max="3" width="5.25" style="29" customWidth="1"/>
    <col min="4" max="4" width="46.875" style="28" customWidth="1"/>
    <col min="5" max="6" width="9" style="17"/>
    <col min="7" max="7" width="30.75" style="17" customWidth="1"/>
    <col min="8" max="16384" width="9" style="17"/>
  </cols>
  <sheetData>
    <row r="1" spans="1:7" s="6" customFormat="1" ht="24" x14ac:dyDescent="0.15">
      <c r="A1" s="42" t="s">
        <v>350</v>
      </c>
      <c r="B1" s="47"/>
      <c r="C1" s="34"/>
      <c r="D1" s="47"/>
      <c r="E1" s="45"/>
      <c r="F1" s="46"/>
      <c r="G1" s="44"/>
    </row>
    <row r="2" spans="1:7" s="6" customFormat="1" ht="19.5" x14ac:dyDescent="0.15">
      <c r="A2" s="1"/>
      <c r="B2" s="2"/>
      <c r="C2" s="3"/>
      <c r="D2" s="2"/>
    </row>
    <row r="3" spans="1:7" s="6" customFormat="1" x14ac:dyDescent="0.15">
      <c r="A3" s="34"/>
      <c r="B3" s="35" t="s">
        <v>340</v>
      </c>
      <c r="C3" s="36"/>
      <c r="D3" s="37"/>
    </row>
    <row r="4" spans="1:7" s="6" customFormat="1" x14ac:dyDescent="0.15">
      <c r="A4" s="34"/>
      <c r="B4" s="35" t="s">
        <v>342</v>
      </c>
      <c r="C4" s="37"/>
      <c r="D4" s="38"/>
    </row>
    <row r="5" spans="1:7" s="4" customFormat="1" x14ac:dyDescent="0.15">
      <c r="A5" s="3"/>
      <c r="B5" s="2"/>
      <c r="C5" s="3"/>
      <c r="D5" s="2"/>
      <c r="E5" s="6"/>
      <c r="F5" s="6"/>
      <c r="G5" s="6"/>
    </row>
    <row r="6" spans="1:7" s="11" customFormat="1" x14ac:dyDescent="0.15">
      <c r="A6" s="7" t="s">
        <v>0</v>
      </c>
      <c r="B6" s="8" t="s">
        <v>250</v>
      </c>
      <c r="C6" s="7" t="s">
        <v>0</v>
      </c>
      <c r="D6" s="8" t="s">
        <v>252</v>
      </c>
      <c r="E6" s="10" t="s">
        <v>110</v>
      </c>
      <c r="F6" s="10" t="s">
        <v>341</v>
      </c>
      <c r="G6" s="39" t="s">
        <v>111</v>
      </c>
    </row>
    <row r="7" spans="1:7" ht="66" x14ac:dyDescent="0.15">
      <c r="A7" s="14" t="s">
        <v>1272</v>
      </c>
      <c r="B7" s="13" t="s">
        <v>535</v>
      </c>
      <c r="C7" s="15" t="s">
        <v>1276</v>
      </c>
      <c r="D7" s="16" t="s">
        <v>1090</v>
      </c>
      <c r="E7" s="41"/>
      <c r="F7" s="41"/>
      <c r="G7" s="41"/>
    </row>
    <row r="8" spans="1:7" ht="66" x14ac:dyDescent="0.15">
      <c r="A8" s="21"/>
      <c r="B8" s="22"/>
      <c r="C8" s="15" t="s">
        <v>88</v>
      </c>
      <c r="D8" s="16" t="s">
        <v>1091</v>
      </c>
      <c r="E8" s="41"/>
      <c r="F8" s="41"/>
      <c r="G8" s="41"/>
    </row>
    <row r="9" spans="1:7" ht="313.5" x14ac:dyDescent="0.15">
      <c r="A9" s="21"/>
      <c r="B9" s="22"/>
      <c r="C9" s="15" t="s">
        <v>113</v>
      </c>
      <c r="D9" s="16" t="s">
        <v>1092</v>
      </c>
      <c r="E9" s="41"/>
      <c r="F9" s="41"/>
      <c r="G9" s="41"/>
    </row>
    <row r="10" spans="1:7" ht="66" x14ac:dyDescent="0.15">
      <c r="A10" s="21"/>
      <c r="B10" s="22"/>
      <c r="C10" s="15" t="s">
        <v>114</v>
      </c>
      <c r="D10" s="16" t="s">
        <v>1093</v>
      </c>
      <c r="E10" s="41"/>
      <c r="F10" s="41"/>
      <c r="G10" s="41"/>
    </row>
    <row r="11" spans="1:7" ht="49.5" x14ac:dyDescent="0.15">
      <c r="A11" s="21"/>
      <c r="B11" s="22"/>
      <c r="C11" s="15" t="s">
        <v>115</v>
      </c>
      <c r="D11" s="16" t="s">
        <v>1094</v>
      </c>
      <c r="E11" s="41"/>
      <c r="F11" s="41"/>
      <c r="G11" s="41"/>
    </row>
    <row r="12" spans="1:7" ht="66" x14ac:dyDescent="0.15">
      <c r="A12" s="21"/>
      <c r="B12" s="22"/>
      <c r="C12" s="15" t="s">
        <v>171</v>
      </c>
      <c r="D12" s="16" t="s">
        <v>1095</v>
      </c>
      <c r="E12" s="41"/>
      <c r="F12" s="41"/>
      <c r="G12" s="41"/>
    </row>
    <row r="13" spans="1:7" ht="66" x14ac:dyDescent="0.15">
      <c r="A13" s="14" t="s">
        <v>18</v>
      </c>
      <c r="B13" s="13" t="s">
        <v>536</v>
      </c>
      <c r="C13" s="15" t="s">
        <v>366</v>
      </c>
      <c r="D13" s="16" t="s">
        <v>1096</v>
      </c>
      <c r="E13" s="41"/>
      <c r="F13" s="41"/>
      <c r="G13" s="41"/>
    </row>
    <row r="14" spans="1:7" ht="33" x14ac:dyDescent="0.15">
      <c r="A14" s="21"/>
      <c r="B14" s="22"/>
      <c r="C14" s="15" t="s">
        <v>116</v>
      </c>
      <c r="D14" s="16" t="s">
        <v>1097</v>
      </c>
      <c r="E14" s="41"/>
      <c r="F14" s="41"/>
      <c r="G14" s="41"/>
    </row>
    <row r="15" spans="1:7" ht="49.5" x14ac:dyDescent="0.15">
      <c r="A15" s="14" t="s">
        <v>23</v>
      </c>
      <c r="B15" s="13" t="s">
        <v>537</v>
      </c>
      <c r="C15" s="15" t="s">
        <v>367</v>
      </c>
      <c r="D15" s="16" t="s">
        <v>1098</v>
      </c>
      <c r="E15" s="41"/>
      <c r="F15" s="41"/>
      <c r="G15" s="41"/>
    </row>
    <row r="16" spans="1:7" ht="66" x14ac:dyDescent="0.15">
      <c r="A16" s="21"/>
      <c r="B16" s="22"/>
      <c r="C16" s="15" t="s">
        <v>89</v>
      </c>
      <c r="D16" s="16" t="s">
        <v>1099</v>
      </c>
      <c r="E16" s="41"/>
      <c r="F16" s="41"/>
      <c r="G16" s="41"/>
    </row>
    <row r="17" spans="1:7" ht="82.5" x14ac:dyDescent="0.15">
      <c r="A17" s="14" t="s">
        <v>1273</v>
      </c>
      <c r="B17" s="13" t="s">
        <v>543</v>
      </c>
      <c r="C17" s="15" t="s">
        <v>1277</v>
      </c>
      <c r="D17" s="16" t="s">
        <v>1100</v>
      </c>
      <c r="E17" s="41"/>
      <c r="F17" s="41"/>
      <c r="G17" s="41"/>
    </row>
    <row r="18" spans="1:7" ht="49.5" x14ac:dyDescent="0.15">
      <c r="A18" s="21"/>
      <c r="B18" s="22"/>
      <c r="C18" s="15" t="s">
        <v>123</v>
      </c>
      <c r="D18" s="16" t="s">
        <v>1101</v>
      </c>
      <c r="E18" s="41"/>
      <c r="F18" s="41"/>
      <c r="G18" s="41"/>
    </row>
    <row r="19" spans="1:7" ht="49.5" x14ac:dyDescent="0.15">
      <c r="A19" s="21"/>
      <c r="B19" s="22"/>
      <c r="C19" s="15" t="s">
        <v>124</v>
      </c>
      <c r="D19" s="16" t="s">
        <v>1102</v>
      </c>
      <c r="E19" s="41"/>
      <c r="F19" s="41"/>
      <c r="G19" s="41"/>
    </row>
    <row r="20" spans="1:7" ht="66" x14ac:dyDescent="0.15">
      <c r="A20" s="21"/>
      <c r="B20" s="22"/>
      <c r="C20" s="15" t="s">
        <v>125</v>
      </c>
      <c r="D20" s="16" t="s">
        <v>1103</v>
      </c>
      <c r="E20" s="41"/>
      <c r="F20" s="41"/>
      <c r="G20" s="41"/>
    </row>
    <row r="21" spans="1:7" ht="99" x14ac:dyDescent="0.15">
      <c r="A21" s="21"/>
      <c r="B21" s="22"/>
      <c r="C21" s="15" t="s">
        <v>126</v>
      </c>
      <c r="D21" s="16" t="s">
        <v>1104</v>
      </c>
      <c r="E21" s="41"/>
      <c r="F21" s="41"/>
      <c r="G21" s="41"/>
    </row>
    <row r="22" spans="1:7" ht="82.5" x14ac:dyDescent="0.15">
      <c r="A22" s="21"/>
      <c r="B22" s="22"/>
      <c r="C22" s="15" t="s">
        <v>127</v>
      </c>
      <c r="D22" s="16" t="s">
        <v>1105</v>
      </c>
      <c r="E22" s="41"/>
      <c r="F22" s="41"/>
      <c r="G22" s="41"/>
    </row>
    <row r="23" spans="1:7" ht="99" x14ac:dyDescent="0.15">
      <c r="A23" s="21"/>
      <c r="B23" s="22"/>
      <c r="C23" s="15" t="s">
        <v>128</v>
      </c>
      <c r="D23" s="16" t="s">
        <v>1106</v>
      </c>
      <c r="E23" s="41"/>
      <c r="F23" s="41"/>
      <c r="G23" s="41"/>
    </row>
    <row r="24" spans="1:7" ht="49.5" x14ac:dyDescent="0.15">
      <c r="A24" s="21"/>
      <c r="B24" s="22"/>
      <c r="C24" s="15" t="s">
        <v>129</v>
      </c>
      <c r="D24" s="16" t="s">
        <v>1107</v>
      </c>
      <c r="E24" s="41"/>
      <c r="F24" s="41"/>
      <c r="G24" s="41"/>
    </row>
    <row r="25" spans="1:7" ht="49.5" x14ac:dyDescent="0.15">
      <c r="A25" s="21"/>
      <c r="B25" s="22"/>
      <c r="C25" s="15" t="s">
        <v>130</v>
      </c>
      <c r="D25" s="16" t="s">
        <v>1108</v>
      </c>
      <c r="E25" s="41"/>
      <c r="F25" s="41"/>
      <c r="G25" s="41"/>
    </row>
    <row r="26" spans="1:7" ht="33" x14ac:dyDescent="0.15">
      <c r="A26" s="21"/>
      <c r="B26" s="22"/>
      <c r="C26" s="15" t="s">
        <v>246</v>
      </c>
      <c r="D26" s="16" t="s">
        <v>1109</v>
      </c>
      <c r="E26" s="41"/>
      <c r="F26" s="41"/>
      <c r="G26" s="41"/>
    </row>
    <row r="27" spans="1:7" ht="33" x14ac:dyDescent="0.15">
      <c r="A27" s="21"/>
      <c r="B27" s="22"/>
      <c r="C27" s="15" t="s">
        <v>1278</v>
      </c>
      <c r="D27" s="16" t="s">
        <v>1110</v>
      </c>
      <c r="E27" s="41"/>
      <c r="F27" s="41"/>
      <c r="G27" s="41"/>
    </row>
    <row r="28" spans="1:7" ht="33" x14ac:dyDescent="0.15">
      <c r="A28" s="21"/>
      <c r="B28" s="22"/>
      <c r="C28" s="15" t="s">
        <v>1279</v>
      </c>
      <c r="D28" s="26" t="s">
        <v>1111</v>
      </c>
      <c r="E28" s="41"/>
      <c r="F28" s="41"/>
      <c r="G28" s="41"/>
    </row>
    <row r="29" spans="1:7" ht="49.5" x14ac:dyDescent="0.15">
      <c r="A29" s="14" t="s">
        <v>42</v>
      </c>
      <c r="B29" s="13" t="s">
        <v>542</v>
      </c>
      <c r="C29" s="15" t="s">
        <v>1280</v>
      </c>
      <c r="D29" s="26" t="s">
        <v>1112</v>
      </c>
      <c r="E29" s="41"/>
      <c r="F29" s="41"/>
      <c r="G29" s="41"/>
    </row>
    <row r="30" spans="1:7" ht="313.5" x14ac:dyDescent="0.15">
      <c r="A30" s="21"/>
      <c r="B30" s="22"/>
      <c r="C30" s="15" t="s">
        <v>90</v>
      </c>
      <c r="D30" s="26" t="s">
        <v>1113</v>
      </c>
      <c r="E30" s="41"/>
      <c r="F30" s="41"/>
      <c r="G30" s="41"/>
    </row>
    <row r="31" spans="1:7" ht="49.5" x14ac:dyDescent="0.15">
      <c r="A31" s="21"/>
      <c r="B31" s="22"/>
      <c r="C31" s="15" t="s">
        <v>131</v>
      </c>
      <c r="D31" s="26" t="s">
        <v>1114</v>
      </c>
      <c r="E31" s="41"/>
      <c r="F31" s="41"/>
      <c r="G31" s="41"/>
    </row>
    <row r="32" spans="1:7" ht="66" x14ac:dyDescent="0.15">
      <c r="A32" s="21"/>
      <c r="B32" s="22"/>
      <c r="C32" s="15" t="s">
        <v>132</v>
      </c>
      <c r="D32" s="26" t="s">
        <v>1115</v>
      </c>
      <c r="E32" s="41"/>
      <c r="F32" s="41"/>
      <c r="G32" s="41"/>
    </row>
    <row r="33" spans="1:7" ht="49.5" x14ac:dyDescent="0.15">
      <c r="A33" s="21"/>
      <c r="B33" s="22"/>
      <c r="C33" s="15" t="s">
        <v>133</v>
      </c>
      <c r="D33" s="26" t="s">
        <v>1116</v>
      </c>
      <c r="E33" s="41"/>
      <c r="F33" s="41"/>
      <c r="G33" s="41"/>
    </row>
    <row r="34" spans="1:7" ht="82.5" x14ac:dyDescent="0.15">
      <c r="A34" s="21"/>
      <c r="B34" s="22"/>
      <c r="C34" s="15" t="s">
        <v>134</v>
      </c>
      <c r="D34" s="26" t="s">
        <v>1117</v>
      </c>
      <c r="E34" s="41"/>
      <c r="F34" s="41"/>
      <c r="G34" s="41"/>
    </row>
    <row r="35" spans="1:7" ht="49.5" x14ac:dyDescent="0.15">
      <c r="A35" s="21"/>
      <c r="B35" s="22"/>
      <c r="C35" s="15" t="s">
        <v>135</v>
      </c>
      <c r="D35" s="26" t="s">
        <v>1118</v>
      </c>
      <c r="E35" s="41"/>
      <c r="F35" s="41"/>
      <c r="G35" s="41"/>
    </row>
    <row r="36" spans="1:7" ht="66" x14ac:dyDescent="0.15">
      <c r="A36" s="21"/>
      <c r="B36" s="22"/>
      <c r="C36" s="15" t="s">
        <v>136</v>
      </c>
      <c r="D36" s="16" t="s">
        <v>1119</v>
      </c>
      <c r="E36" s="41"/>
      <c r="F36" s="41"/>
      <c r="G36" s="41"/>
    </row>
    <row r="37" spans="1:7" ht="49.5" x14ac:dyDescent="0.15">
      <c r="A37" s="21"/>
      <c r="B37" s="22"/>
      <c r="C37" s="15" t="s">
        <v>302</v>
      </c>
      <c r="D37" s="16" t="s">
        <v>1120</v>
      </c>
      <c r="E37" s="41"/>
      <c r="F37" s="41"/>
      <c r="G37" s="41"/>
    </row>
    <row r="38" spans="1:7" ht="33" x14ac:dyDescent="0.15">
      <c r="A38" s="21"/>
      <c r="B38" s="22"/>
      <c r="C38" s="15" t="s">
        <v>415</v>
      </c>
      <c r="D38" s="16" t="s">
        <v>1121</v>
      </c>
      <c r="E38" s="41"/>
      <c r="F38" s="41"/>
      <c r="G38" s="41"/>
    </row>
    <row r="39" spans="1:7" ht="33" x14ac:dyDescent="0.15">
      <c r="A39" s="14" t="s">
        <v>1274</v>
      </c>
      <c r="B39" s="13" t="s">
        <v>538</v>
      </c>
      <c r="C39" s="15" t="s">
        <v>1281</v>
      </c>
      <c r="D39" s="16" t="s">
        <v>1122</v>
      </c>
      <c r="E39" s="41"/>
      <c r="F39" s="41"/>
      <c r="G39" s="41"/>
    </row>
    <row r="40" spans="1:7" ht="66" x14ac:dyDescent="0.15">
      <c r="A40" s="21"/>
      <c r="B40" s="22"/>
      <c r="C40" s="15" t="s">
        <v>137</v>
      </c>
      <c r="D40" s="16" t="s">
        <v>1123</v>
      </c>
      <c r="E40" s="41"/>
      <c r="F40" s="41"/>
      <c r="G40" s="41"/>
    </row>
    <row r="41" spans="1:7" ht="82.5" x14ac:dyDescent="0.15">
      <c r="A41" s="21"/>
      <c r="B41" s="22"/>
      <c r="C41" s="15" t="s">
        <v>138</v>
      </c>
      <c r="D41" s="16" t="s">
        <v>1124</v>
      </c>
      <c r="E41" s="41"/>
      <c r="F41" s="41"/>
      <c r="G41" s="41"/>
    </row>
    <row r="42" spans="1:7" ht="181.5" x14ac:dyDescent="0.15">
      <c r="A42" s="21"/>
      <c r="B42" s="22"/>
      <c r="C42" s="15" t="s">
        <v>139</v>
      </c>
      <c r="D42" s="16" t="s">
        <v>1125</v>
      </c>
      <c r="E42" s="41"/>
      <c r="F42" s="41"/>
      <c r="G42" s="41"/>
    </row>
    <row r="43" spans="1:7" ht="49.5" x14ac:dyDescent="0.15">
      <c r="A43" s="21"/>
      <c r="B43" s="22"/>
      <c r="C43" s="15" t="s">
        <v>140</v>
      </c>
      <c r="D43" s="16" t="s">
        <v>1126</v>
      </c>
      <c r="E43" s="41"/>
      <c r="F43" s="41"/>
      <c r="G43" s="41"/>
    </row>
    <row r="44" spans="1:7" ht="49.5" x14ac:dyDescent="0.15">
      <c r="A44" s="21"/>
      <c r="B44" s="22"/>
      <c r="C44" s="15" t="s">
        <v>141</v>
      </c>
      <c r="D44" s="16" t="s">
        <v>1127</v>
      </c>
      <c r="E44" s="41"/>
      <c r="F44" s="41"/>
      <c r="G44" s="41"/>
    </row>
    <row r="45" spans="1:7" ht="33" x14ac:dyDescent="0.15">
      <c r="A45" s="14" t="s">
        <v>44</v>
      </c>
      <c r="B45" s="13" t="s">
        <v>539</v>
      </c>
      <c r="C45" s="15" t="s">
        <v>1282</v>
      </c>
      <c r="D45" s="16" t="s">
        <v>1128</v>
      </c>
      <c r="E45" s="41"/>
      <c r="F45" s="41"/>
      <c r="G45" s="41"/>
    </row>
    <row r="46" spans="1:7" ht="33" x14ac:dyDescent="0.15">
      <c r="A46" s="21"/>
      <c r="B46" s="22"/>
      <c r="C46" s="15" t="s">
        <v>143</v>
      </c>
      <c r="D46" s="16" t="s">
        <v>1129</v>
      </c>
      <c r="E46" s="41"/>
      <c r="F46" s="41"/>
      <c r="G46" s="41"/>
    </row>
    <row r="47" spans="1:7" ht="49.5" x14ac:dyDescent="0.15">
      <c r="A47" s="21"/>
      <c r="B47" s="22"/>
      <c r="C47" s="15" t="s">
        <v>144</v>
      </c>
      <c r="D47" s="16" t="s">
        <v>1130</v>
      </c>
      <c r="E47" s="41"/>
      <c r="F47" s="41"/>
      <c r="G47" s="41"/>
    </row>
    <row r="48" spans="1:7" ht="82.5" x14ac:dyDescent="0.15">
      <c r="A48" s="21"/>
      <c r="B48" s="22"/>
      <c r="C48" s="15" t="s">
        <v>145</v>
      </c>
      <c r="D48" s="16" t="s">
        <v>1131</v>
      </c>
      <c r="E48" s="41"/>
      <c r="F48" s="41"/>
      <c r="G48" s="41"/>
    </row>
    <row r="49" spans="1:7" ht="49.5" x14ac:dyDescent="0.15">
      <c r="A49" s="21"/>
      <c r="B49" s="22"/>
      <c r="C49" s="15" t="s">
        <v>146</v>
      </c>
      <c r="D49" s="16" t="s">
        <v>1132</v>
      </c>
      <c r="E49" s="41"/>
      <c r="F49" s="41"/>
      <c r="G49" s="41"/>
    </row>
    <row r="50" spans="1:7" ht="33" x14ac:dyDescent="0.15">
      <c r="A50" s="21"/>
      <c r="B50" s="22"/>
      <c r="C50" s="15" t="s">
        <v>147</v>
      </c>
      <c r="D50" s="16" t="s">
        <v>927</v>
      </c>
      <c r="E50" s="41"/>
      <c r="F50" s="41"/>
      <c r="G50" s="41"/>
    </row>
    <row r="51" spans="1:7" ht="66" x14ac:dyDescent="0.15">
      <c r="A51" s="21"/>
      <c r="B51" s="22"/>
      <c r="C51" s="15" t="s">
        <v>148</v>
      </c>
      <c r="D51" s="16" t="s">
        <v>1133</v>
      </c>
      <c r="E51" s="41"/>
      <c r="F51" s="41"/>
      <c r="G51" s="41"/>
    </row>
    <row r="52" spans="1:7" ht="33" x14ac:dyDescent="0.15">
      <c r="A52" s="21"/>
      <c r="B52" s="22"/>
      <c r="C52" s="15" t="s">
        <v>149</v>
      </c>
      <c r="D52" s="16" t="s">
        <v>1134</v>
      </c>
      <c r="E52" s="41"/>
      <c r="F52" s="41"/>
      <c r="G52" s="41"/>
    </row>
    <row r="53" spans="1:7" ht="33" x14ac:dyDescent="0.15">
      <c r="A53" s="21"/>
      <c r="B53" s="22"/>
      <c r="C53" s="15" t="s">
        <v>150</v>
      </c>
      <c r="D53" s="16" t="s">
        <v>1135</v>
      </c>
      <c r="E53" s="41"/>
      <c r="F53" s="41"/>
      <c r="G53" s="41"/>
    </row>
    <row r="54" spans="1:7" ht="33" x14ac:dyDescent="0.15">
      <c r="A54" s="21"/>
      <c r="B54" s="22"/>
      <c r="C54" s="15" t="s">
        <v>151</v>
      </c>
      <c r="D54" s="16" t="s">
        <v>1136</v>
      </c>
      <c r="E54" s="41"/>
      <c r="F54" s="41"/>
      <c r="G54" s="41"/>
    </row>
    <row r="55" spans="1:7" ht="33" x14ac:dyDescent="0.15">
      <c r="A55" s="21"/>
      <c r="B55" s="22"/>
      <c r="C55" s="15" t="s">
        <v>152</v>
      </c>
      <c r="D55" s="16" t="s">
        <v>1137</v>
      </c>
      <c r="E55" s="41"/>
      <c r="F55" s="41"/>
      <c r="G55" s="41"/>
    </row>
    <row r="56" spans="1:7" ht="49.5" x14ac:dyDescent="0.15">
      <c r="A56" s="21"/>
      <c r="B56" s="22"/>
      <c r="C56" s="15" t="s">
        <v>153</v>
      </c>
      <c r="D56" s="16" t="s">
        <v>1138</v>
      </c>
      <c r="E56" s="41"/>
      <c r="F56" s="41"/>
      <c r="G56" s="41"/>
    </row>
    <row r="57" spans="1:7" ht="49.5" x14ac:dyDescent="0.15">
      <c r="A57" s="21"/>
      <c r="B57" s="22"/>
      <c r="C57" s="15" t="s">
        <v>154</v>
      </c>
      <c r="D57" s="16" t="s">
        <v>1139</v>
      </c>
      <c r="E57" s="41"/>
      <c r="F57" s="41"/>
      <c r="G57" s="41"/>
    </row>
    <row r="58" spans="1:7" ht="66" x14ac:dyDescent="0.15">
      <c r="A58" s="21"/>
      <c r="B58" s="22"/>
      <c r="C58" s="15" t="s">
        <v>155</v>
      </c>
      <c r="D58" s="16" t="s">
        <v>1140</v>
      </c>
      <c r="E58" s="41"/>
      <c r="F58" s="41"/>
      <c r="G58" s="41"/>
    </row>
    <row r="59" spans="1:7" ht="49.5" x14ac:dyDescent="0.15">
      <c r="A59" s="21"/>
      <c r="B59" s="22"/>
      <c r="C59" s="15" t="s">
        <v>156</v>
      </c>
      <c r="D59" s="16" t="s">
        <v>1141</v>
      </c>
      <c r="E59" s="41"/>
      <c r="F59" s="41"/>
      <c r="G59" s="41"/>
    </row>
    <row r="60" spans="1:7" ht="49.5" x14ac:dyDescent="0.15">
      <c r="A60" s="21"/>
      <c r="B60" s="22"/>
      <c r="C60" s="15" t="s">
        <v>157</v>
      </c>
      <c r="D60" s="16" t="s">
        <v>936</v>
      </c>
      <c r="E60" s="41"/>
      <c r="F60" s="41"/>
      <c r="G60" s="41"/>
    </row>
    <row r="61" spans="1:7" ht="49.5" x14ac:dyDescent="0.15">
      <c r="A61" s="21"/>
      <c r="B61" s="22"/>
      <c r="C61" s="15" t="s">
        <v>158</v>
      </c>
      <c r="D61" s="16" t="s">
        <v>1142</v>
      </c>
      <c r="E61" s="41"/>
      <c r="F61" s="41"/>
      <c r="G61" s="41"/>
    </row>
    <row r="62" spans="1:7" ht="49.5" x14ac:dyDescent="0.15">
      <c r="A62" s="21"/>
      <c r="B62" s="22"/>
      <c r="C62" s="15" t="s">
        <v>303</v>
      </c>
      <c r="D62" s="16" t="s">
        <v>1143</v>
      </c>
      <c r="E62" s="41"/>
      <c r="F62" s="41"/>
      <c r="G62" s="41"/>
    </row>
    <row r="63" spans="1:7" ht="33" x14ac:dyDescent="0.15">
      <c r="A63" s="21"/>
      <c r="B63" s="22"/>
      <c r="C63" s="15" t="s">
        <v>304</v>
      </c>
      <c r="D63" s="16" t="s">
        <v>1144</v>
      </c>
      <c r="E63" s="41"/>
      <c r="F63" s="41"/>
      <c r="G63" s="41"/>
    </row>
    <row r="64" spans="1:7" x14ac:dyDescent="0.15">
      <c r="A64" s="21"/>
      <c r="B64" s="22"/>
      <c r="C64" s="15" t="s">
        <v>402</v>
      </c>
      <c r="D64" s="16" t="s">
        <v>540</v>
      </c>
      <c r="E64" s="41"/>
      <c r="F64" s="41"/>
      <c r="G64" s="41"/>
    </row>
    <row r="65" spans="1:7" ht="33" x14ac:dyDescent="0.15">
      <c r="A65" s="21"/>
      <c r="B65" s="22"/>
      <c r="C65" s="15" t="s">
        <v>403</v>
      </c>
      <c r="D65" s="16" t="s">
        <v>1145</v>
      </c>
      <c r="E65" s="41"/>
      <c r="F65" s="41"/>
      <c r="G65" s="41"/>
    </row>
    <row r="66" spans="1:7" ht="49.5" x14ac:dyDescent="0.15">
      <c r="A66" s="21"/>
      <c r="B66" s="22"/>
      <c r="C66" s="15" t="s">
        <v>404</v>
      </c>
      <c r="D66" s="16" t="s">
        <v>1146</v>
      </c>
      <c r="E66" s="41"/>
      <c r="F66" s="41"/>
      <c r="G66" s="41"/>
    </row>
    <row r="67" spans="1:7" ht="66" x14ac:dyDescent="0.15">
      <c r="A67" s="14" t="s">
        <v>1275</v>
      </c>
      <c r="B67" s="13" t="s">
        <v>544</v>
      </c>
      <c r="C67" s="15" t="s">
        <v>372</v>
      </c>
      <c r="D67" s="16" t="s">
        <v>1147</v>
      </c>
      <c r="E67" s="41"/>
      <c r="F67" s="41"/>
      <c r="G67" s="41"/>
    </row>
    <row r="68" spans="1:7" ht="49.5" x14ac:dyDescent="0.15">
      <c r="A68" s="21"/>
      <c r="B68" s="22"/>
      <c r="C68" s="15" t="s">
        <v>201</v>
      </c>
      <c r="D68" s="16" t="s">
        <v>1148</v>
      </c>
      <c r="E68" s="41"/>
      <c r="F68" s="41"/>
      <c r="G68" s="41"/>
    </row>
    <row r="69" spans="1:7" ht="49.5" x14ac:dyDescent="0.15">
      <c r="A69" s="21"/>
      <c r="B69" s="22"/>
      <c r="C69" s="15" t="s">
        <v>202</v>
      </c>
      <c r="D69" s="16" t="s">
        <v>1149</v>
      </c>
      <c r="E69" s="41"/>
      <c r="F69" s="41"/>
      <c r="G69" s="41"/>
    </row>
    <row r="70" spans="1:7" ht="49.5" x14ac:dyDescent="0.15">
      <c r="A70" s="21"/>
      <c r="B70" s="22"/>
      <c r="C70" s="15" t="s">
        <v>203</v>
      </c>
      <c r="D70" s="16" t="s">
        <v>1150</v>
      </c>
      <c r="E70" s="41"/>
      <c r="F70" s="41"/>
      <c r="G70" s="41"/>
    </row>
    <row r="71" spans="1:7" ht="49.5" x14ac:dyDescent="0.15">
      <c r="A71" s="21"/>
      <c r="B71" s="22"/>
      <c r="C71" s="15" t="s">
        <v>204</v>
      </c>
      <c r="D71" s="16" t="s">
        <v>1151</v>
      </c>
      <c r="E71" s="41"/>
      <c r="F71" s="41"/>
      <c r="G71" s="41"/>
    </row>
    <row r="72" spans="1:7" ht="33" x14ac:dyDescent="0.15">
      <c r="A72" s="21"/>
      <c r="B72" s="22"/>
      <c r="C72" s="15" t="s">
        <v>205</v>
      </c>
      <c r="D72" s="16" t="s">
        <v>1152</v>
      </c>
      <c r="E72" s="41"/>
      <c r="F72" s="41"/>
      <c r="G72" s="41"/>
    </row>
    <row r="73" spans="1:7" ht="49.5" x14ac:dyDescent="0.15">
      <c r="A73" s="21"/>
      <c r="B73" s="22"/>
      <c r="C73" s="15" t="s">
        <v>206</v>
      </c>
      <c r="D73" s="16" t="s">
        <v>1153</v>
      </c>
      <c r="E73" s="41"/>
      <c r="F73" s="41"/>
      <c r="G73" s="41"/>
    </row>
    <row r="74" spans="1:7" ht="33" x14ac:dyDescent="0.15">
      <c r="A74" s="21"/>
      <c r="B74" s="22"/>
      <c r="C74" s="15" t="s">
        <v>207</v>
      </c>
      <c r="D74" s="16" t="s">
        <v>1154</v>
      </c>
      <c r="E74" s="41"/>
      <c r="F74" s="41"/>
      <c r="G74" s="41"/>
    </row>
    <row r="75" spans="1:7" ht="33" x14ac:dyDescent="0.15">
      <c r="A75" s="21"/>
      <c r="B75" s="22"/>
      <c r="C75" s="15" t="s">
        <v>208</v>
      </c>
      <c r="D75" s="16" t="s">
        <v>1155</v>
      </c>
      <c r="E75" s="41"/>
      <c r="F75" s="41"/>
      <c r="G75" s="41"/>
    </row>
    <row r="76" spans="1:7" ht="49.5" x14ac:dyDescent="0.15">
      <c r="A76" s="21"/>
      <c r="B76" s="22"/>
      <c r="C76" s="15" t="s">
        <v>209</v>
      </c>
      <c r="D76" s="16" t="s">
        <v>1156</v>
      </c>
      <c r="E76" s="41"/>
      <c r="F76" s="41"/>
      <c r="G76" s="41"/>
    </row>
    <row r="77" spans="1:7" ht="165" x14ac:dyDescent="0.15">
      <c r="A77" s="21"/>
      <c r="B77" s="22"/>
      <c r="C77" s="15" t="s">
        <v>210</v>
      </c>
      <c r="D77" s="16" t="s">
        <v>1157</v>
      </c>
      <c r="E77" s="41"/>
      <c r="F77" s="41"/>
      <c r="G77" s="41"/>
    </row>
    <row r="78" spans="1:7" ht="49.5" x14ac:dyDescent="0.15">
      <c r="A78" s="21"/>
      <c r="B78" s="22"/>
      <c r="C78" s="15" t="s">
        <v>211</v>
      </c>
      <c r="D78" s="16" t="s">
        <v>1126</v>
      </c>
      <c r="E78" s="41"/>
      <c r="F78" s="41"/>
      <c r="G78" s="41"/>
    </row>
    <row r="79" spans="1:7" ht="49.5" x14ac:dyDescent="0.15">
      <c r="A79" s="21"/>
      <c r="B79" s="22"/>
      <c r="C79" s="15" t="s">
        <v>212</v>
      </c>
      <c r="D79" s="16" t="s">
        <v>1158</v>
      </c>
      <c r="E79" s="41"/>
      <c r="F79" s="41"/>
      <c r="G79" s="41"/>
    </row>
    <row r="80" spans="1:7" ht="49.5" x14ac:dyDescent="0.15">
      <c r="A80" s="14" t="s">
        <v>48</v>
      </c>
      <c r="B80" s="13" t="s">
        <v>541</v>
      </c>
      <c r="C80" s="15" t="s">
        <v>1283</v>
      </c>
      <c r="D80" s="16" t="s">
        <v>1159</v>
      </c>
      <c r="E80" s="41"/>
      <c r="F80" s="41"/>
      <c r="G80" s="41"/>
    </row>
    <row r="81" spans="1:7" ht="49.5" x14ac:dyDescent="0.15">
      <c r="A81" s="21"/>
      <c r="B81" s="22"/>
      <c r="C81" s="15" t="s">
        <v>159</v>
      </c>
      <c r="D81" s="16" t="s">
        <v>1160</v>
      </c>
      <c r="E81" s="41"/>
      <c r="F81" s="41"/>
      <c r="G81" s="41"/>
    </row>
    <row r="82" spans="1:7" ht="49.5" x14ac:dyDescent="0.15">
      <c r="A82" s="21"/>
      <c r="B82" s="22"/>
      <c r="C82" s="15" t="s">
        <v>160</v>
      </c>
      <c r="D82" s="16" t="s">
        <v>1161</v>
      </c>
      <c r="E82" s="41"/>
      <c r="F82" s="41"/>
      <c r="G82" s="41"/>
    </row>
    <row r="83" spans="1:7" ht="33" x14ac:dyDescent="0.15">
      <c r="A83" s="21"/>
      <c r="B83" s="22"/>
      <c r="C83" s="15" t="s">
        <v>247</v>
      </c>
      <c r="D83" s="16" t="s">
        <v>1162</v>
      </c>
      <c r="E83" s="41"/>
      <c r="F83" s="41"/>
      <c r="G83" s="41"/>
    </row>
    <row r="84" spans="1:7" ht="49.5" x14ac:dyDescent="0.15">
      <c r="A84" s="21"/>
      <c r="B84" s="22"/>
      <c r="C84" s="15" t="s">
        <v>248</v>
      </c>
      <c r="D84" s="16" t="s">
        <v>1163</v>
      </c>
      <c r="E84" s="41"/>
      <c r="F84" s="41"/>
      <c r="G84" s="41"/>
    </row>
    <row r="85" spans="1:7" ht="115.5" x14ac:dyDescent="0.15">
      <c r="A85" s="21"/>
      <c r="B85" s="22"/>
      <c r="C85" s="15" t="s">
        <v>545</v>
      </c>
      <c r="D85" s="16" t="s">
        <v>1164</v>
      </c>
      <c r="E85" s="41"/>
      <c r="F85" s="41"/>
      <c r="G85" s="41"/>
    </row>
    <row r="86" spans="1:7" ht="49.5" x14ac:dyDescent="0.15">
      <c r="A86" s="20"/>
      <c r="B86" s="19"/>
      <c r="C86" s="15" t="s">
        <v>546</v>
      </c>
      <c r="D86" s="16" t="s">
        <v>1165</v>
      </c>
      <c r="E86" s="41"/>
      <c r="F86" s="41"/>
      <c r="G86" s="41"/>
    </row>
  </sheetData>
  <phoneticPr fontId="2"/>
  <dataValidations count="2">
    <dataValidation type="list" allowBlank="1" showInputMessage="1" showErrorMessage="1" sqref="F7:F1048576">
      <formula1>"可能,不可能"</formula1>
    </dataValidation>
    <dataValidation type="list" allowBlank="1" showInputMessage="1" showErrorMessage="1" sqref="E7:E1048576">
      <formula1>"○,×"</formula1>
    </dataValidation>
  </dataValidations>
  <printOptions horizontalCentered="1"/>
  <pageMargins left="0.59055118110236227" right="0.59055118110236227" top="0.78740157480314965" bottom="0.78740157480314965" header="0.39370078740157483" footer="0.39370078740157483"/>
  <pageSetup paperSize="8" fitToHeight="0" orientation="portrait" r:id="rId1"/>
  <headerFooter>
    <oddHeader>&amp;R&amp;"Meiryo UI,標準"&amp;14&amp;K000000別添２　業務要求及び機能要求一覧　　&amp;A</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FF"/>
    <pageSetUpPr fitToPage="1"/>
  </sheetPr>
  <dimension ref="B1:N163"/>
  <sheetViews>
    <sheetView view="pageBreakPreview" zoomScale="90" zoomScaleNormal="90" zoomScaleSheetLayoutView="90" workbookViewId="0">
      <pane ySplit="3" topLeftCell="A4" activePane="bottomLeft" state="frozen"/>
      <selection activeCell="B3" sqref="B3"/>
      <selection pane="bottomLeft" activeCell="C30" sqref="C30"/>
    </sheetView>
  </sheetViews>
  <sheetFormatPr defaultRowHeight="18.75" x14ac:dyDescent="0.15"/>
  <cols>
    <col min="1" max="1" width="3.125" style="49" customWidth="1"/>
    <col min="2" max="2" width="9" style="49" bestFit="1" customWidth="1"/>
    <col min="3" max="3" width="17.25" style="49" bestFit="1" customWidth="1"/>
    <col min="4" max="4" width="3.625" style="49" bestFit="1" customWidth="1"/>
    <col min="5" max="5" width="38.25" style="49" customWidth="1"/>
    <col min="6" max="8" width="7.5" style="49" customWidth="1"/>
    <col min="9" max="9" width="7.875" style="49" customWidth="1"/>
    <col min="10" max="10" width="9" style="49"/>
    <col min="11" max="11" width="17.25" style="49" bestFit="1" customWidth="1"/>
    <col min="12" max="14" width="7.5" style="49" customWidth="1"/>
    <col min="15" max="16384" width="9" style="49"/>
  </cols>
  <sheetData>
    <row r="1" spans="2:14" ht="24" x14ac:dyDescent="0.15">
      <c r="B1" s="73" t="s">
        <v>351</v>
      </c>
      <c r="C1" s="74"/>
      <c r="D1" s="74"/>
      <c r="E1" s="74"/>
      <c r="F1" s="74"/>
      <c r="G1" s="74"/>
      <c r="H1" s="74"/>
      <c r="I1" s="74"/>
      <c r="J1" s="74"/>
      <c r="K1" s="74"/>
      <c r="L1" s="74"/>
      <c r="M1" s="74"/>
      <c r="N1" s="74"/>
    </row>
    <row r="3" spans="2:14" x14ac:dyDescent="0.15">
      <c r="B3" s="80"/>
      <c r="C3" s="81"/>
      <c r="D3" s="82" t="s">
        <v>331</v>
      </c>
      <c r="E3" s="83"/>
      <c r="F3" s="87" t="s">
        <v>254</v>
      </c>
      <c r="G3" s="84" t="s">
        <v>255</v>
      </c>
      <c r="H3" s="85" t="s">
        <v>256</v>
      </c>
    </row>
    <row r="4" spans="2:14" x14ac:dyDescent="0.15">
      <c r="B4" s="86" t="s">
        <v>253</v>
      </c>
      <c r="C4" s="75"/>
      <c r="D4" s="50" t="s">
        <v>332</v>
      </c>
      <c r="E4" s="51" t="s">
        <v>1</v>
      </c>
      <c r="F4" s="57">
        <f>COUNTIF('業務要求 '!C:C,CONCATENATE(D4,"-*"))</f>
        <v>2</v>
      </c>
      <c r="G4" s="52">
        <f>COUNTIFS('業務要求 '!C:C,CONCATENATE(集計表!$D4,"-*"),'業務要求 '!E:E,集計表!G$3)</f>
        <v>0</v>
      </c>
      <c r="H4" s="52">
        <f>COUNTIFS('業務要求 '!E:E,CONCATENATE(集計表!$D4,"-*"),'業務要求 '!G:G,集計表!H$3)</f>
        <v>0</v>
      </c>
      <c r="J4" s="98"/>
      <c r="K4" s="99"/>
      <c r="L4" s="87" t="s">
        <v>254</v>
      </c>
      <c r="M4" s="84" t="s">
        <v>255</v>
      </c>
      <c r="N4" s="85" t="s">
        <v>256</v>
      </c>
    </row>
    <row r="5" spans="2:14" x14ac:dyDescent="0.15">
      <c r="B5" s="86"/>
      <c r="C5" s="75"/>
      <c r="D5" s="50" t="s">
        <v>77</v>
      </c>
      <c r="E5" s="51" t="s">
        <v>259</v>
      </c>
      <c r="F5" s="57">
        <f>COUNTIF('業務要求 '!C:C,CONCATENATE(D5,"-*"))</f>
        <v>2</v>
      </c>
      <c r="G5" s="52">
        <f>COUNTIFS('業務要求 '!C:C,CONCATENATE(集計表!$D5,"-*"),'業務要求 '!E:E,集計表!G$3)</f>
        <v>0</v>
      </c>
      <c r="H5" s="57">
        <f>COUNTIFS('業務要求 '!E:E,CONCATENATE(集計表!$D5,"-*"),'業務要求 '!G:G,集計表!H$3)</f>
        <v>0</v>
      </c>
      <c r="J5" s="100" t="s">
        <v>336</v>
      </c>
      <c r="K5" s="101"/>
      <c r="L5" s="57">
        <f>SUM(F4:F26)</f>
        <v>56</v>
      </c>
      <c r="M5" s="57">
        <f>SUM(G4:G26)</f>
        <v>0</v>
      </c>
      <c r="N5" s="57">
        <f>SUM(H4:H26)</f>
        <v>0</v>
      </c>
    </row>
    <row r="6" spans="2:14" x14ac:dyDescent="0.15">
      <c r="B6" s="86"/>
      <c r="C6" s="75"/>
      <c r="D6" s="50" t="s">
        <v>19</v>
      </c>
      <c r="E6" s="51" t="s">
        <v>2</v>
      </c>
      <c r="F6" s="57">
        <f>COUNTIF('業務要求 '!C:C,CONCATENATE(D6,"-*"))</f>
        <v>3</v>
      </c>
      <c r="G6" s="52">
        <f>COUNTIFS('業務要求 '!C:C,CONCATENATE(集計表!$D6,"-*"),'業務要求 '!E:E,集計表!G$3)</f>
        <v>0</v>
      </c>
      <c r="H6" s="57">
        <f>COUNTIFS('業務要求 '!E:E,CONCATENATE(集計表!$D6,"-*"),'業務要求 '!G:G,集計表!H$3)</f>
        <v>0</v>
      </c>
      <c r="J6" s="96"/>
      <c r="K6" s="96"/>
    </row>
    <row r="7" spans="2:14" x14ac:dyDescent="0.15">
      <c r="B7" s="86"/>
      <c r="C7" s="75"/>
      <c r="D7" s="50" t="s">
        <v>20</v>
      </c>
      <c r="E7" s="51" t="s">
        <v>260</v>
      </c>
      <c r="F7" s="57">
        <f>COUNTIF('業務要求 '!C:C,CONCATENATE(D7,"-*"))</f>
        <v>2</v>
      </c>
      <c r="G7" s="52">
        <f>COUNTIFS('業務要求 '!C:C,CONCATENATE(集計表!$D7,"-*"),'業務要求 '!E:E,集計表!G$3)</f>
        <v>0</v>
      </c>
      <c r="H7" s="57">
        <f>COUNTIFS('業務要求 '!E:E,CONCATENATE(集計表!$D7,"-*"),'業務要求 '!G:G,集計表!H$3)</f>
        <v>0</v>
      </c>
      <c r="J7" s="96"/>
      <c r="K7" s="96"/>
    </row>
    <row r="8" spans="2:14" x14ac:dyDescent="0.15">
      <c r="B8" s="86"/>
      <c r="C8" s="75"/>
      <c r="D8" s="50" t="s">
        <v>21</v>
      </c>
      <c r="E8" s="51" t="s">
        <v>261</v>
      </c>
      <c r="F8" s="57">
        <f>COUNTIF('業務要求 '!C:C,CONCATENATE(D8,"-*"))</f>
        <v>3</v>
      </c>
      <c r="G8" s="52">
        <f>COUNTIFS('業務要求 '!C:C,CONCATENATE(集計表!$D8,"-*"),'業務要求 '!E:E,集計表!G$3)</f>
        <v>0</v>
      </c>
      <c r="H8" s="57">
        <f>COUNTIFS('業務要求 '!E:E,CONCATENATE(集計表!$D8,"-*"),'業務要求 '!G:G,集計表!H$3)</f>
        <v>0</v>
      </c>
      <c r="J8" s="96"/>
      <c r="K8" s="96"/>
    </row>
    <row r="9" spans="2:14" x14ac:dyDescent="0.15">
      <c r="B9" s="86"/>
      <c r="C9" s="75"/>
      <c r="D9" s="50" t="s">
        <v>22</v>
      </c>
      <c r="E9" s="51" t="s">
        <v>262</v>
      </c>
      <c r="F9" s="57">
        <f>COUNTIF('業務要求 '!C:C,CONCATENATE(D9,"-*"))</f>
        <v>2</v>
      </c>
      <c r="G9" s="52">
        <f>COUNTIFS('業務要求 '!C:C,CONCATENATE(集計表!$D9,"-*"),'業務要求 '!E:E,集計表!G$3)</f>
        <v>0</v>
      </c>
      <c r="H9" s="57">
        <f>COUNTIFS('業務要求 '!E:E,CONCATENATE(集計表!$D9,"-*"),'業務要求 '!G:G,集計表!H$3)</f>
        <v>0</v>
      </c>
      <c r="J9" s="96"/>
      <c r="K9" s="96"/>
    </row>
    <row r="10" spans="2:14" x14ac:dyDescent="0.15">
      <c r="B10" s="86"/>
      <c r="C10" s="75"/>
      <c r="D10" s="50" t="s">
        <v>43</v>
      </c>
      <c r="E10" s="51" t="s">
        <v>263</v>
      </c>
      <c r="F10" s="57">
        <f>COUNTIF('業務要求 '!C:C,CONCATENATE(D10,"-*"))</f>
        <v>2</v>
      </c>
      <c r="G10" s="52">
        <f>COUNTIFS('業務要求 '!C:C,CONCATENATE(集計表!$D10,"-*"),'業務要求 '!E:E,集計表!G$3)</f>
        <v>0</v>
      </c>
      <c r="H10" s="57">
        <f>COUNTIFS('業務要求 '!E:E,CONCATENATE(集計表!$D10,"-*"),'業務要求 '!G:G,集計表!H$3)</f>
        <v>0</v>
      </c>
      <c r="J10" s="96"/>
      <c r="K10" s="96"/>
    </row>
    <row r="11" spans="2:14" x14ac:dyDescent="0.15">
      <c r="B11" s="86"/>
      <c r="C11" s="75"/>
      <c r="D11" s="50" t="s">
        <v>45</v>
      </c>
      <c r="E11" s="51" t="s">
        <v>264</v>
      </c>
      <c r="F11" s="57">
        <f>COUNTIF('業務要求 '!C:C,CONCATENATE(D11,"-*"))</f>
        <v>1</v>
      </c>
      <c r="G11" s="52">
        <f>COUNTIFS('業務要求 '!C:C,CONCATENATE(集計表!$D11,"-*"),'業務要求 '!E:E,集計表!G$3)</f>
        <v>0</v>
      </c>
      <c r="H11" s="57">
        <f>COUNTIFS('業務要求 '!E:E,CONCATENATE(集計表!$D11,"-*"),'業務要求 '!G:G,集計表!H$3)</f>
        <v>0</v>
      </c>
      <c r="J11" s="98"/>
      <c r="K11" s="99"/>
      <c r="L11" s="87" t="s">
        <v>254</v>
      </c>
      <c r="M11" s="84" t="s">
        <v>255</v>
      </c>
      <c r="N11" s="85" t="s">
        <v>256</v>
      </c>
    </row>
    <row r="12" spans="2:14" x14ac:dyDescent="0.15">
      <c r="B12" s="86"/>
      <c r="C12" s="75"/>
      <c r="D12" s="50" t="s">
        <v>47</v>
      </c>
      <c r="E12" s="51" t="s">
        <v>265</v>
      </c>
      <c r="F12" s="57">
        <f>COUNTIF('業務要求 '!C:C,CONCATENATE(D12,"-*"))</f>
        <v>1</v>
      </c>
      <c r="G12" s="52">
        <f>COUNTIFS('業務要求 '!C:C,CONCATENATE(集計表!$D12,"-*"),'業務要求 '!E:E,集計表!G$3)</f>
        <v>0</v>
      </c>
      <c r="H12" s="57">
        <f>COUNTIFS('業務要求 '!E:E,CONCATENATE(集計表!$D12,"-*"),'業務要求 '!G:G,集計表!H$3)</f>
        <v>0</v>
      </c>
      <c r="J12" s="102" t="s">
        <v>337</v>
      </c>
      <c r="K12" s="101" t="s">
        <v>258</v>
      </c>
      <c r="L12" s="57">
        <f>SUM(F27:F45)</f>
        <v>258</v>
      </c>
      <c r="M12" s="57">
        <f>SUM(G27:G45)</f>
        <v>0</v>
      </c>
      <c r="N12" s="57">
        <f>SUM(H27:H45)</f>
        <v>0</v>
      </c>
    </row>
    <row r="13" spans="2:14" x14ac:dyDescent="0.15">
      <c r="B13" s="86"/>
      <c r="C13" s="75"/>
      <c r="D13" s="50" t="s">
        <v>49</v>
      </c>
      <c r="E13" s="51" t="s">
        <v>266</v>
      </c>
      <c r="F13" s="57">
        <f>COUNTIF('業務要求 '!C:C,CONCATENATE(D13,"-*"))</f>
        <v>1</v>
      </c>
      <c r="G13" s="52">
        <f>COUNTIFS('業務要求 '!C:C,CONCATENATE(集計表!$D13,"-*"),'業務要求 '!E:E,集計表!G$3)</f>
        <v>0</v>
      </c>
      <c r="H13" s="57">
        <f>COUNTIFS('業務要求 '!E:E,CONCATENATE(集計表!$D13,"-*"),'業務要求 '!G:G,集計表!H$3)</f>
        <v>0</v>
      </c>
      <c r="J13" s="103"/>
      <c r="K13" s="101" t="s">
        <v>338</v>
      </c>
      <c r="L13" s="57">
        <f>F46</f>
        <v>24</v>
      </c>
      <c r="M13" s="57">
        <f>G46</f>
        <v>0</v>
      </c>
      <c r="N13" s="57">
        <f>H46</f>
        <v>0</v>
      </c>
    </row>
    <row r="14" spans="2:14" x14ac:dyDescent="0.15">
      <c r="B14" s="86"/>
      <c r="C14" s="75"/>
      <c r="D14" s="50" t="s">
        <v>50</v>
      </c>
      <c r="E14" s="51" t="s">
        <v>267</v>
      </c>
      <c r="F14" s="57">
        <f>COUNTIF('業務要求 '!C:C,CONCATENATE(D14,"-*"))</f>
        <v>1</v>
      </c>
      <c r="G14" s="52">
        <f>COUNTIFS('業務要求 '!C:C,CONCATENATE(集計表!$D14,"-*"),'業務要求 '!E:E,集計表!G$3)</f>
        <v>0</v>
      </c>
      <c r="H14" s="57">
        <f>COUNTIFS('業務要求 '!E:E,CONCATENATE(集計表!$D14,"-*"),'業務要求 '!G:G,集計表!H$3)</f>
        <v>0</v>
      </c>
      <c r="J14" s="103"/>
      <c r="K14" s="101" t="s">
        <v>280</v>
      </c>
      <c r="L14" s="57">
        <f>SUM(F47:F49)</f>
        <v>26</v>
      </c>
      <c r="M14" s="57">
        <f>SUM(G47:G49)</f>
        <v>0</v>
      </c>
      <c r="N14" s="57">
        <f>SUM(H47:H49)</f>
        <v>0</v>
      </c>
    </row>
    <row r="15" spans="2:14" x14ac:dyDescent="0.15">
      <c r="B15" s="86"/>
      <c r="C15" s="75"/>
      <c r="D15" s="50" t="s">
        <v>51</v>
      </c>
      <c r="E15" s="51" t="s">
        <v>268</v>
      </c>
      <c r="F15" s="57">
        <f>COUNTIF('業務要求 '!C:C,CONCATENATE(D15,"-*"))</f>
        <v>6</v>
      </c>
      <c r="G15" s="52">
        <f>COUNTIFS('業務要求 '!C:C,CONCATENATE(集計表!$D15,"-*"),'業務要求 '!E:E,集計表!G$3)</f>
        <v>0</v>
      </c>
      <c r="H15" s="57">
        <f>COUNTIFS('業務要求 '!E:E,CONCATENATE(集計表!$D15,"-*"),'業務要求 '!G:G,集計表!H$3)</f>
        <v>0</v>
      </c>
      <c r="J15" s="103"/>
      <c r="K15" s="101" t="s">
        <v>339</v>
      </c>
      <c r="L15" s="57">
        <f>SUM(F50:F60)</f>
        <v>44</v>
      </c>
      <c r="M15" s="57">
        <f>SUM(G50:G60)</f>
        <v>0</v>
      </c>
      <c r="N15" s="57">
        <f>SUM(H50:H60)</f>
        <v>0</v>
      </c>
    </row>
    <row r="16" spans="2:14" x14ac:dyDescent="0.15">
      <c r="B16" s="86"/>
      <c r="C16" s="75"/>
      <c r="D16" s="50" t="s">
        <v>53</v>
      </c>
      <c r="E16" s="51" t="s">
        <v>269</v>
      </c>
      <c r="F16" s="57">
        <f>COUNTIF('業務要求 '!C:C,CONCATENATE(D16,"-*"))</f>
        <v>2</v>
      </c>
      <c r="G16" s="52">
        <f>COUNTIFS('業務要求 '!C:C,CONCATENATE(集計表!$D16,"-*"),'業務要求 '!E:E,集計表!G$3)</f>
        <v>0</v>
      </c>
      <c r="H16" s="57">
        <f>COUNTIFS('業務要求 '!E:E,CONCATENATE(集計表!$D16,"-*"),'業務要求 '!G:G,集計表!H$3)</f>
        <v>0</v>
      </c>
      <c r="J16" s="103"/>
      <c r="K16" s="101" t="s">
        <v>64</v>
      </c>
      <c r="L16" s="57">
        <f>SUM(F61:F70)</f>
        <v>112</v>
      </c>
      <c r="M16" s="57">
        <f>SUM(G61:G70)</f>
        <v>0</v>
      </c>
      <c r="N16" s="57">
        <f>SUM(H61:H70)</f>
        <v>0</v>
      </c>
    </row>
    <row r="17" spans="2:14" x14ac:dyDescent="0.15">
      <c r="B17" s="86"/>
      <c r="C17" s="75"/>
      <c r="D17" s="50" t="s">
        <v>55</v>
      </c>
      <c r="E17" s="51" t="s">
        <v>270</v>
      </c>
      <c r="F17" s="57">
        <f>COUNTIF('業務要求 '!C:C,CONCATENATE(D17,"-*"))</f>
        <v>7</v>
      </c>
      <c r="G17" s="52">
        <f>COUNTIFS('業務要求 '!C:C,CONCATENATE(集計表!$D17,"-*"),'業務要求 '!E:E,集計表!G$3)</f>
        <v>0</v>
      </c>
      <c r="H17" s="57">
        <f>COUNTIFS('業務要求 '!E:E,CONCATENATE(集計表!$D17,"-*"),'業務要求 '!G:G,集計表!H$3)</f>
        <v>0</v>
      </c>
      <c r="J17" s="104"/>
      <c r="K17" s="52" t="s">
        <v>288</v>
      </c>
      <c r="L17" s="57">
        <f>SUM(F71:F74)</f>
        <v>41</v>
      </c>
      <c r="M17" s="57">
        <f>SUM(G71:G74)</f>
        <v>0</v>
      </c>
      <c r="N17" s="57">
        <f>SUM(H71:H74)</f>
        <v>0</v>
      </c>
    </row>
    <row r="18" spans="2:14" x14ac:dyDescent="0.15">
      <c r="B18" s="86"/>
      <c r="C18" s="75"/>
      <c r="D18" s="50" t="s">
        <v>57</v>
      </c>
      <c r="E18" s="51" t="s">
        <v>271</v>
      </c>
      <c r="F18" s="57">
        <f>COUNTIF('業務要求 '!C:C,CONCATENATE(D18,"-*"))</f>
        <v>2</v>
      </c>
      <c r="G18" s="52">
        <f>COUNTIFS('業務要求 '!C:C,CONCATENATE(集計表!$D18,"-*"),'業務要求 '!E:E,集計表!G$3)</f>
        <v>0</v>
      </c>
      <c r="H18" s="57">
        <f>COUNTIFS('業務要求 '!E:E,CONCATENATE(集計表!$D18,"-*"),'業務要求 '!G:G,集計表!H$3)</f>
        <v>0</v>
      </c>
      <c r="J18" s="104"/>
      <c r="K18" s="52" t="s">
        <v>292</v>
      </c>
      <c r="L18" s="57">
        <f>SUM(F75:F83)</f>
        <v>80</v>
      </c>
      <c r="M18" s="57">
        <f>SUM(G75:G83)</f>
        <v>0</v>
      </c>
      <c r="N18" s="57">
        <f>SUM(H75:H83)</f>
        <v>0</v>
      </c>
    </row>
    <row r="19" spans="2:14" x14ac:dyDescent="0.15">
      <c r="B19" s="86"/>
      <c r="C19" s="75"/>
      <c r="D19" s="50" t="s">
        <v>58</v>
      </c>
      <c r="E19" s="51" t="s">
        <v>272</v>
      </c>
      <c r="F19" s="57">
        <f>COUNTIF('業務要求 '!C:C,CONCATENATE(D19,"-*"))</f>
        <v>3</v>
      </c>
      <c r="G19" s="52">
        <f>COUNTIFS('業務要求 '!C:C,CONCATENATE(集計表!$D19,"-*"),'業務要求 '!E:E,集計表!G$3)</f>
        <v>0</v>
      </c>
      <c r="H19" s="57">
        <f>COUNTIFS('業務要求 '!E:E,CONCATENATE(集計表!$D19,"-*"),'業務要求 '!G:G,集計表!H$3)</f>
        <v>0</v>
      </c>
      <c r="J19" s="91"/>
      <c r="K19" s="105" t="s">
        <v>276</v>
      </c>
      <c r="L19" s="57">
        <f>SUM(L12:L18)</f>
        <v>585</v>
      </c>
      <c r="M19" s="57">
        <f>SUM(M12:M18)</f>
        <v>0</v>
      </c>
      <c r="N19" s="57">
        <f t="shared" ref="N19" si="0">SUM(N12:N18)</f>
        <v>0</v>
      </c>
    </row>
    <row r="20" spans="2:14" x14ac:dyDescent="0.15">
      <c r="B20" s="86"/>
      <c r="C20" s="75"/>
      <c r="D20" s="50" t="s">
        <v>59</v>
      </c>
      <c r="E20" s="51" t="s">
        <v>273</v>
      </c>
      <c r="F20" s="57">
        <f>COUNTIF('業務要求 '!C:C,CONCATENATE(D20,"-*"))</f>
        <v>3</v>
      </c>
      <c r="G20" s="52">
        <f>COUNTIFS('業務要求 '!C:C,CONCATENATE(集計表!$D20,"-*"),'業務要求 '!E:E,集計表!G$3)</f>
        <v>0</v>
      </c>
      <c r="H20" s="57">
        <f>COUNTIFS('業務要求 '!E:E,CONCATENATE(集計表!$D20,"-*"),'業務要求 '!G:G,集計表!H$3)</f>
        <v>0</v>
      </c>
    </row>
    <row r="21" spans="2:14" x14ac:dyDescent="0.15">
      <c r="B21" s="86"/>
      <c r="C21" s="75"/>
      <c r="D21" s="50" t="s">
        <v>60</v>
      </c>
      <c r="E21" s="51" t="s">
        <v>274</v>
      </c>
      <c r="F21" s="57">
        <f>COUNTIF('業務要求 '!C:C,CONCATENATE(D21,"-*"))</f>
        <v>4</v>
      </c>
      <c r="G21" s="52">
        <f>COUNTIFS('業務要求 '!C:C,CONCATENATE(集計表!$D21,"-*"),'業務要求 '!E:E,集計表!G$3)</f>
        <v>0</v>
      </c>
      <c r="H21" s="57">
        <f>COUNTIFS('業務要求 '!E:E,CONCATENATE(集計表!$D21,"-*"),'業務要求 '!G:G,集計表!H$3)</f>
        <v>0</v>
      </c>
    </row>
    <row r="22" spans="2:14" x14ac:dyDescent="0.15">
      <c r="B22" s="86"/>
      <c r="C22" s="75"/>
      <c r="D22" s="50" t="s">
        <v>61</v>
      </c>
      <c r="E22" s="51" t="s">
        <v>275</v>
      </c>
      <c r="F22" s="57">
        <f>COUNTIF('業務要求 '!C:C,CONCATENATE(D22,"-*"))</f>
        <v>3</v>
      </c>
      <c r="G22" s="52">
        <f>COUNTIFS('業務要求 '!C:C,CONCATENATE(集計表!$D22,"-*"),'業務要求 '!E:E,集計表!G$3)</f>
        <v>0</v>
      </c>
      <c r="H22" s="57">
        <f>COUNTIFS('業務要求 '!E:E,CONCATENATE(集計表!$D22,"-*"),'業務要求 '!G:G,集計表!H$3)</f>
        <v>0</v>
      </c>
    </row>
    <row r="23" spans="2:14" x14ac:dyDescent="0.15">
      <c r="B23" s="86"/>
      <c r="C23" s="75"/>
      <c r="D23" s="50" t="s">
        <v>62</v>
      </c>
      <c r="E23" s="51" t="s">
        <v>352</v>
      </c>
      <c r="F23" s="57">
        <f>COUNTIF('業務要求 '!C:C,CONCATENATE(D23,"-*"))</f>
        <v>1</v>
      </c>
      <c r="G23" s="52">
        <f>COUNTIFS('業務要求 '!C:C,CONCATENATE(集計表!$D23,"-*"),'業務要求 '!E:E,集計表!G$3)</f>
        <v>0</v>
      </c>
      <c r="H23" s="57">
        <f>COUNTIFS('業務要求 '!E:E,CONCATENATE(集計表!$D23,"-*"),'業務要求 '!G:G,集計表!H$3)</f>
        <v>0</v>
      </c>
    </row>
    <row r="24" spans="2:14" x14ac:dyDescent="0.15">
      <c r="B24" s="86"/>
      <c r="C24" s="75"/>
      <c r="D24" s="50" t="s">
        <v>63</v>
      </c>
      <c r="E24" s="51" t="s">
        <v>353</v>
      </c>
      <c r="F24" s="57">
        <f>COUNTIF('業務要求 '!C:C,CONCATENATE(D24,"-*"))</f>
        <v>1</v>
      </c>
      <c r="G24" s="52">
        <f>COUNTIFS('業務要求 '!C:C,CONCATENATE(集計表!$D24,"-*"),'業務要求 '!E:E,集計表!G$3)</f>
        <v>0</v>
      </c>
      <c r="H24" s="57">
        <f>COUNTIFS('業務要求 '!E:E,CONCATENATE(集計表!$D24,"-*"),'業務要求 '!G:G,集計表!H$3)</f>
        <v>0</v>
      </c>
    </row>
    <row r="25" spans="2:14" x14ac:dyDescent="0.15">
      <c r="B25" s="86"/>
      <c r="C25" s="75"/>
      <c r="D25" s="50">
        <v>22</v>
      </c>
      <c r="E25" s="51" t="s">
        <v>277</v>
      </c>
      <c r="F25" s="57">
        <f>COUNTIF('業務要求 '!C:C,CONCATENATE(D25,"-*"))</f>
        <v>3</v>
      </c>
      <c r="G25" s="52">
        <f>COUNTIFS('業務要求 '!C:C,CONCATENATE(集計表!$D25,"-*"),'業務要求 '!E:E,集計表!G$3)</f>
        <v>0</v>
      </c>
      <c r="H25" s="57">
        <f>COUNTIFS('業務要求 '!E:E,CONCATENATE(集計表!$D25,"-*"),'業務要求 '!G:G,集計表!H$3)</f>
        <v>0</v>
      </c>
    </row>
    <row r="26" spans="2:14" ht="19.5" thickBot="1" x14ac:dyDescent="0.2">
      <c r="B26" s="86"/>
      <c r="C26" s="75"/>
      <c r="D26" s="50">
        <v>23</v>
      </c>
      <c r="E26" s="66" t="s">
        <v>279</v>
      </c>
      <c r="F26" s="68">
        <f>COUNTIF('業務要求 '!C:C,CONCATENATE(D26,"-*"))</f>
        <v>1</v>
      </c>
      <c r="G26" s="67">
        <f>COUNTIFS('業務要求 '!C:C,CONCATENATE(集計表!$D26,"-*"),'業務要求 '!E:E,集計表!G$3)</f>
        <v>0</v>
      </c>
      <c r="H26" s="68">
        <f>COUNTIFS('業務要求 '!E:E,CONCATENATE(集計表!$D26,"-*"),'業務要求 '!G:G,集計表!H$3)</f>
        <v>0</v>
      </c>
    </row>
    <row r="27" spans="2:14" x14ac:dyDescent="0.15">
      <c r="B27" s="76" t="s">
        <v>252</v>
      </c>
      <c r="C27" s="76" t="s">
        <v>258</v>
      </c>
      <c r="D27" s="53" t="s">
        <v>17</v>
      </c>
      <c r="E27" s="54" t="s">
        <v>24</v>
      </c>
      <c r="F27" s="56">
        <f>COUNTIF('機能【PACS＋ビューワ】'!C:C,CONCATENATE(D27,"-*"))</f>
        <v>6</v>
      </c>
      <c r="G27" s="55">
        <f>COUNTIFS('機能【PACS＋ビューワ】'!$C:$C,CONCATENATE(集計表!$D27,"-*"),'機能【PACS＋ビューワ】'!$E:$E,集計表!G$3)</f>
        <v>0</v>
      </c>
      <c r="H27" s="56">
        <f>COUNTIFS('機能【PACS＋ビューワ】'!$C:$C,CONCATENATE(集計表!$D27,"-*"),'機能【PACS＋ビューワ】'!$E:$E,集計表!H$3)</f>
        <v>0</v>
      </c>
    </row>
    <row r="28" spans="2:14" x14ac:dyDescent="0.15">
      <c r="B28" s="77"/>
      <c r="C28" s="77"/>
      <c r="D28" s="50" t="s">
        <v>77</v>
      </c>
      <c r="E28" s="58" t="s">
        <v>25</v>
      </c>
      <c r="F28" s="57">
        <f>COUNTIF('機能【PACS＋ビューワ】'!C:C,CONCATENATE(D28,"-*"))</f>
        <v>2</v>
      </c>
      <c r="G28" s="52">
        <f>COUNTIFS('機能【PACS＋ビューワ】'!$C:$C,CONCATENATE(集計表!$D28,"-*"),'機能【PACS＋ビューワ】'!$E:$E,集計表!G$3)</f>
        <v>0</v>
      </c>
      <c r="H28" s="57">
        <f>COUNTIFS('機能【PACS＋ビューワ】'!$C:$C,CONCATENATE(集計表!$D28,"-*"),'機能【PACS＋ビューワ】'!$E:$E,集計表!H$3)</f>
        <v>0</v>
      </c>
    </row>
    <row r="29" spans="2:14" x14ac:dyDescent="0.15">
      <c r="B29" s="77"/>
      <c r="C29" s="77"/>
      <c r="D29" s="50" t="s">
        <v>19</v>
      </c>
      <c r="E29" s="58" t="s">
        <v>27</v>
      </c>
      <c r="F29" s="57">
        <f>COUNTIF('機能【PACS＋ビューワ】'!C:C,CONCATENATE(D29,"-*"))</f>
        <v>1</v>
      </c>
      <c r="G29" s="52">
        <f>COUNTIFS('機能【PACS＋ビューワ】'!$C:$C,CONCATENATE(集計表!$D29,"-*"),'機能【PACS＋ビューワ】'!$E:$E,集計表!G$3)</f>
        <v>0</v>
      </c>
      <c r="H29" s="57">
        <f>COUNTIFS('機能【PACS＋ビューワ】'!$C:$C,CONCATENATE(集計表!$D29,"-*"),'機能【PACS＋ビューワ】'!$E:$E,集計表!H$3)</f>
        <v>0</v>
      </c>
    </row>
    <row r="30" spans="2:14" x14ac:dyDescent="0.15">
      <c r="B30" s="77"/>
      <c r="C30" s="77"/>
      <c r="D30" s="50" t="s">
        <v>20</v>
      </c>
      <c r="E30" s="58" t="s">
        <v>28</v>
      </c>
      <c r="F30" s="57">
        <f>COUNTIF('機能【PACS＋ビューワ】'!C:C,CONCATENATE(D30,"-*"))</f>
        <v>7</v>
      </c>
      <c r="G30" s="52">
        <f>COUNTIFS('機能【PACS＋ビューワ】'!$C:$C,CONCATENATE(集計表!$D30,"-*"),'機能【PACS＋ビューワ】'!$E:$E,集計表!G$3)</f>
        <v>0</v>
      </c>
      <c r="H30" s="57">
        <f>COUNTIFS('機能【PACS＋ビューワ】'!$C:$C,CONCATENATE(集計表!$D30,"-*"),'機能【PACS＋ビューワ】'!$E:$E,集計表!H$3)</f>
        <v>0</v>
      </c>
    </row>
    <row r="31" spans="2:14" x14ac:dyDescent="0.15">
      <c r="B31" s="77"/>
      <c r="C31" s="77"/>
      <c r="D31" s="50" t="s">
        <v>21</v>
      </c>
      <c r="E31" s="58" t="s">
        <v>29</v>
      </c>
      <c r="F31" s="57">
        <f>COUNTIF('機能【PACS＋ビューワ】'!C:C,CONCATENATE(D31,"-*"))</f>
        <v>12</v>
      </c>
      <c r="G31" s="52">
        <f>COUNTIFS('機能【PACS＋ビューワ】'!$C:$C,CONCATENATE(集計表!$D31,"-*"),'機能【PACS＋ビューワ】'!$E:$E,集計表!G$3)</f>
        <v>0</v>
      </c>
      <c r="H31" s="57">
        <f>COUNTIFS('機能【PACS＋ビューワ】'!$C:$C,CONCATENATE(集計表!$D31,"-*"),'機能【PACS＋ビューワ】'!$E:$E,集計表!H$3)</f>
        <v>0</v>
      </c>
    </row>
    <row r="32" spans="2:14" x14ac:dyDescent="0.15">
      <c r="B32" s="77"/>
      <c r="C32" s="77"/>
      <c r="D32" s="50" t="s">
        <v>22</v>
      </c>
      <c r="E32" s="58" t="s">
        <v>30</v>
      </c>
      <c r="F32" s="57">
        <f>COUNTIF('機能【PACS＋ビューワ】'!C:C,CONCATENATE(D32,"-*"))</f>
        <v>7</v>
      </c>
      <c r="G32" s="52">
        <f>COUNTIFS('機能【PACS＋ビューワ】'!$C:$C,CONCATENATE(集計表!$D32,"-*"),'機能【PACS＋ビューワ】'!$E:$E,集計表!G$3)</f>
        <v>0</v>
      </c>
      <c r="H32" s="57">
        <f>COUNTIFS('機能【PACS＋ビューワ】'!$C:$C,CONCATENATE(集計表!$D32,"-*"),'機能【PACS＋ビューワ】'!$E:$E,集計表!H$3)</f>
        <v>0</v>
      </c>
    </row>
    <row r="33" spans="2:8" x14ac:dyDescent="0.15">
      <c r="B33" s="77"/>
      <c r="C33" s="77"/>
      <c r="D33" s="50" t="s">
        <v>43</v>
      </c>
      <c r="E33" s="58" t="s">
        <v>31</v>
      </c>
      <c r="F33" s="57">
        <f>COUNTIF('機能【PACS＋ビューワ】'!C:C,CONCATENATE(D33,"-*"))</f>
        <v>23</v>
      </c>
      <c r="G33" s="52">
        <f>COUNTIFS('機能【PACS＋ビューワ】'!$C:$C,CONCATENATE(集計表!$D33,"-*"),'機能【PACS＋ビューワ】'!$E:$E,集計表!G$3)</f>
        <v>0</v>
      </c>
      <c r="H33" s="57">
        <f>COUNTIFS('機能【PACS＋ビューワ】'!$C:$C,CONCATENATE(集計表!$D33,"-*"),'機能【PACS＋ビューワ】'!$E:$E,集計表!H$3)</f>
        <v>0</v>
      </c>
    </row>
    <row r="34" spans="2:8" x14ac:dyDescent="0.15">
      <c r="B34" s="77"/>
      <c r="C34" s="77"/>
      <c r="D34" s="50" t="s">
        <v>45</v>
      </c>
      <c r="E34" s="58" t="s">
        <v>33</v>
      </c>
      <c r="F34" s="57">
        <f>COUNTIF('機能【PACS＋ビューワ】'!C:C,CONCATENATE(D34,"-*"))</f>
        <v>26</v>
      </c>
      <c r="G34" s="52">
        <f>COUNTIFS('機能【PACS＋ビューワ】'!$C:$C,CONCATENATE(集計表!$D34,"-*"),'機能【PACS＋ビューワ】'!$E:$E,集計表!G$3)</f>
        <v>0</v>
      </c>
      <c r="H34" s="57">
        <f>COUNTIFS('機能【PACS＋ビューワ】'!$C:$C,CONCATENATE(集計表!$D34,"-*"),'機能【PACS＋ビューワ】'!$E:$E,集計表!H$3)</f>
        <v>0</v>
      </c>
    </row>
    <row r="35" spans="2:8" x14ac:dyDescent="0.15">
      <c r="B35" s="77"/>
      <c r="C35" s="77"/>
      <c r="D35" s="50" t="s">
        <v>47</v>
      </c>
      <c r="E35" s="58" t="s">
        <v>34</v>
      </c>
      <c r="F35" s="57">
        <f>COUNTIF('機能【PACS＋ビューワ】'!C:C,CONCATENATE(D35,"-*"))</f>
        <v>1</v>
      </c>
      <c r="G35" s="52">
        <f>COUNTIFS('機能【PACS＋ビューワ】'!$C:$C,CONCATENATE(集計表!$D35,"-*"),'機能【PACS＋ビューワ】'!$E:$E,集計表!G$3)</f>
        <v>0</v>
      </c>
      <c r="H35" s="57">
        <f>COUNTIFS('機能【PACS＋ビューワ】'!$C:$C,CONCATENATE(集計表!$D35,"-*"),'機能【PACS＋ビューワ】'!$E:$E,集計表!H$3)</f>
        <v>0</v>
      </c>
    </row>
    <row r="36" spans="2:8" x14ac:dyDescent="0.15">
      <c r="B36" s="77"/>
      <c r="C36" s="77"/>
      <c r="D36" s="50" t="s">
        <v>49</v>
      </c>
      <c r="E36" s="58" t="s">
        <v>35</v>
      </c>
      <c r="F36" s="57">
        <f>COUNTIF('機能【PACS＋ビューワ】'!C:C,CONCATENATE(D36,"-*"))</f>
        <v>4</v>
      </c>
      <c r="G36" s="52">
        <f>COUNTIFS('機能【PACS＋ビューワ】'!$C:$C,CONCATENATE(集計表!$D36,"-*"),'機能【PACS＋ビューワ】'!$E:$E,集計表!G$3)</f>
        <v>0</v>
      </c>
      <c r="H36" s="57">
        <f>COUNTIFS('機能【PACS＋ビューワ】'!$C:$C,CONCATENATE(集計表!$D36,"-*"),'機能【PACS＋ビューワ】'!$E:$E,集計表!H$3)</f>
        <v>0</v>
      </c>
    </row>
    <row r="37" spans="2:8" x14ac:dyDescent="0.15">
      <c r="B37" s="77"/>
      <c r="C37" s="77"/>
      <c r="D37" s="50" t="s">
        <v>50</v>
      </c>
      <c r="E37" s="58" t="s">
        <v>37</v>
      </c>
      <c r="F37" s="57">
        <f>COUNTIF('機能【PACS＋ビューワ】'!C:C,CONCATENATE(D37,"-*"))</f>
        <v>5</v>
      </c>
      <c r="G37" s="52">
        <f>COUNTIFS('機能【PACS＋ビューワ】'!$C:$C,CONCATENATE(集計表!$D37,"-*"),'機能【PACS＋ビューワ】'!$E:$E,集計表!G$3)</f>
        <v>0</v>
      </c>
      <c r="H37" s="57">
        <f>COUNTIFS('機能【PACS＋ビューワ】'!$C:$C,CONCATENATE(集計表!$D37,"-*"),'機能【PACS＋ビューワ】'!$E:$E,集計表!H$3)</f>
        <v>0</v>
      </c>
    </row>
    <row r="38" spans="2:8" x14ac:dyDescent="0.15">
      <c r="B38" s="77"/>
      <c r="C38" s="77"/>
      <c r="D38" s="50" t="s">
        <v>51</v>
      </c>
      <c r="E38" s="58" t="s">
        <v>38</v>
      </c>
      <c r="F38" s="57">
        <f>COUNTIF('機能【PACS＋ビューワ】'!C:C,CONCATENATE(D38,"-*"))</f>
        <v>7</v>
      </c>
      <c r="G38" s="52">
        <f>COUNTIFS('機能【PACS＋ビューワ】'!$C:$C,CONCATENATE(集計表!$D38,"-*"),'機能【PACS＋ビューワ】'!$E:$E,集計表!G$3)</f>
        <v>0</v>
      </c>
      <c r="H38" s="57">
        <f>COUNTIFS('機能【PACS＋ビューワ】'!$C:$C,CONCATENATE(集計表!$D38,"-*"),'機能【PACS＋ビューワ】'!$E:$E,集計表!H$3)</f>
        <v>0</v>
      </c>
    </row>
    <row r="39" spans="2:8" x14ac:dyDescent="0.15">
      <c r="B39" s="77"/>
      <c r="C39" s="77"/>
      <c r="D39" s="50" t="s">
        <v>53</v>
      </c>
      <c r="E39" s="58" t="s">
        <v>39</v>
      </c>
      <c r="F39" s="57">
        <f>COUNTIF('機能【PACS＋ビューワ】'!C:C,CONCATENATE(D39,"-*"))</f>
        <v>13</v>
      </c>
      <c r="G39" s="52">
        <f>COUNTIFS('機能【PACS＋ビューワ】'!$C:$C,CONCATENATE(集計表!$D39,"-*"),'機能【PACS＋ビューワ】'!$E:$E,集計表!G$3)</f>
        <v>0</v>
      </c>
      <c r="H39" s="57">
        <f>COUNTIFS('機能【PACS＋ビューワ】'!$C:$C,CONCATENATE(集計表!$D39,"-*"),'機能【PACS＋ビューワ】'!$E:$E,集計表!H$3)</f>
        <v>0</v>
      </c>
    </row>
    <row r="40" spans="2:8" x14ac:dyDescent="0.15">
      <c r="B40" s="77"/>
      <c r="C40" s="77"/>
      <c r="D40" s="50" t="s">
        <v>55</v>
      </c>
      <c r="E40" s="58" t="s">
        <v>40</v>
      </c>
      <c r="F40" s="57">
        <f>COUNTIF('機能【PACS＋ビューワ】'!C:C,CONCATENATE(D40,"-*"))</f>
        <v>5</v>
      </c>
      <c r="G40" s="52">
        <f>COUNTIFS('機能【PACS＋ビューワ】'!$C:$C,CONCATENATE(集計表!$D40,"-*"),'機能【PACS＋ビューワ】'!$E:$E,集計表!G$3)</f>
        <v>0</v>
      </c>
      <c r="H40" s="57">
        <f>COUNTIFS('機能【PACS＋ビューワ】'!$C:$C,CONCATENATE(集計表!$D40,"-*"),'機能【PACS＋ビューワ】'!$E:$E,集計表!H$3)</f>
        <v>0</v>
      </c>
    </row>
    <row r="41" spans="2:8" x14ac:dyDescent="0.15">
      <c r="B41" s="77"/>
      <c r="C41" s="77"/>
      <c r="D41" s="50" t="s">
        <v>57</v>
      </c>
      <c r="E41" s="58" t="s">
        <v>82</v>
      </c>
      <c r="F41" s="57">
        <f>COUNTIF('機能【PACS＋ビューワ】'!C:C,CONCATENATE(D41,"-*"))</f>
        <v>28</v>
      </c>
      <c r="G41" s="52">
        <f>COUNTIFS('機能【PACS＋ビューワ】'!$C:$C,CONCATENATE(集計表!$D41,"-*"),'機能【PACS＋ビューワ】'!$E:$E,集計表!G$3)</f>
        <v>0</v>
      </c>
      <c r="H41" s="57">
        <f>COUNTIFS('機能【PACS＋ビューワ】'!$C:$C,CONCATENATE(集計表!$D41,"-*"),'機能【PACS＋ビューワ】'!$E:$E,集計表!H$3)</f>
        <v>0</v>
      </c>
    </row>
    <row r="42" spans="2:8" x14ac:dyDescent="0.15">
      <c r="B42" s="77"/>
      <c r="C42" s="77"/>
      <c r="D42" s="50" t="s">
        <v>58</v>
      </c>
      <c r="E42" s="58" t="s">
        <v>41</v>
      </c>
      <c r="F42" s="57">
        <f>COUNTIF('機能【PACS＋ビューワ】'!C:C,CONCATENATE(D42,"-*"))</f>
        <v>3</v>
      </c>
      <c r="G42" s="52">
        <f>COUNTIFS('機能【PACS＋ビューワ】'!$C:$C,CONCATENATE(集計表!$D42,"-*"),'機能【PACS＋ビューワ】'!$E:$E,集計表!G$3)</f>
        <v>0</v>
      </c>
      <c r="H42" s="57">
        <f>COUNTIFS('機能【PACS＋ビューワ】'!$C:$C,CONCATENATE(集計表!$D42,"-*"),'機能【PACS＋ビューワ】'!$E:$E,集計表!H$3)</f>
        <v>0</v>
      </c>
    </row>
    <row r="43" spans="2:8" x14ac:dyDescent="0.15">
      <c r="B43" s="77"/>
      <c r="C43" s="77"/>
      <c r="D43" s="50" t="s">
        <v>59</v>
      </c>
      <c r="E43" s="58" t="s">
        <v>391</v>
      </c>
      <c r="F43" s="57">
        <f>COUNTIF('機能【PACS＋ビューワ】'!C:C,CONCATENATE(D43,"-*"))</f>
        <v>2</v>
      </c>
      <c r="G43" s="52">
        <f>COUNTIFS('機能【PACS＋ビューワ】'!$C:$C,CONCATENATE(集計表!$D43,"-*"),'機能【PACS＋ビューワ】'!$E:$E,集計表!G$3)</f>
        <v>0</v>
      </c>
      <c r="H43" s="57">
        <f>COUNTIFS('機能【PACS＋ビューワ】'!$C:$C,CONCATENATE(集計表!$D43,"-*"),'機能【PACS＋ビューワ】'!$E:$E,集計表!H$3)</f>
        <v>0</v>
      </c>
    </row>
    <row r="44" spans="2:8" x14ac:dyDescent="0.15">
      <c r="B44" s="77"/>
      <c r="C44" s="77"/>
      <c r="D44" s="50" t="s">
        <v>60</v>
      </c>
      <c r="E44" s="58" t="s">
        <v>71</v>
      </c>
      <c r="F44" s="57">
        <f>COUNTIF('機能【PACS＋ビューワ】'!C:C,CONCATENATE(D44,"-*"))</f>
        <v>1</v>
      </c>
      <c r="G44" s="52">
        <f>COUNTIFS('機能【PACS＋ビューワ】'!$C:$C,CONCATENATE(集計表!$D44,"-*"),'機能【PACS＋ビューワ】'!$E:$E,集計表!G$3)</f>
        <v>0</v>
      </c>
      <c r="H44" s="57">
        <f>COUNTIFS('機能【PACS＋ビューワ】'!$C:$C,CONCATENATE(集計表!$D44,"-*"),'機能【PACS＋ビューワ】'!$E:$E,集計表!H$3)</f>
        <v>0</v>
      </c>
    </row>
    <row r="45" spans="2:8" ht="19.5" thickBot="1" x14ac:dyDescent="0.2">
      <c r="B45" s="77"/>
      <c r="C45" s="77"/>
      <c r="D45" s="65">
        <v>19</v>
      </c>
      <c r="E45" s="94" t="s">
        <v>84</v>
      </c>
      <c r="F45" s="68">
        <f>COUNTIF('機能【PACS＋ビューワ】'!C:C,CONCATENATE(D45,"-*"))</f>
        <v>105</v>
      </c>
      <c r="G45" s="67">
        <f>COUNTIFS('機能【PACS＋ビューワ】'!$C:$C,CONCATENATE(集計表!$D45,"-*"),'機能【PACS＋ビューワ】'!$E:$E,集計表!G$3)</f>
        <v>0</v>
      </c>
      <c r="H45" s="68">
        <f>COUNTIFS('機能【PACS＋ビューワ】'!$C:$C,CONCATENATE(集計表!$D45,"-*"),'機能【PACS＋ビューワ】'!$E:$E,集計表!H$3)</f>
        <v>0</v>
      </c>
    </row>
    <row r="46" spans="2:8" ht="19.5" thickBot="1" x14ac:dyDescent="0.2">
      <c r="B46" s="77"/>
      <c r="C46" s="95" t="s">
        <v>333</v>
      </c>
      <c r="D46" s="61">
        <v>1</v>
      </c>
      <c r="E46" s="62" t="s">
        <v>278</v>
      </c>
      <c r="F46" s="64">
        <f>COUNTIF(機能【マンモビューワ】!C:C,CONCATENATE(D46,"-*"))</f>
        <v>24</v>
      </c>
      <c r="G46" s="63">
        <f>COUNTIFS(機能【マンモビューワ】!$C:$C,CONCATENATE(集計表!$D46,"-*"),機能【マンモビューワ】!$E:$E,集計表!G$3)</f>
        <v>0</v>
      </c>
      <c r="H46" s="64">
        <f>COUNTIFS(機能【マンモビューワ】!$C:$C,CONCATENATE(集計表!$D46,"-*"),機能【マンモビューワ】!$E:$E,集計表!H$3)</f>
        <v>0</v>
      </c>
    </row>
    <row r="47" spans="2:8" x14ac:dyDescent="0.15">
      <c r="B47" s="77"/>
      <c r="C47" s="77" t="s">
        <v>280</v>
      </c>
      <c r="D47" s="89" t="s">
        <v>257</v>
      </c>
      <c r="E47" s="90" t="s">
        <v>76</v>
      </c>
      <c r="F47" s="91">
        <f>COUNTIF(機能【統合ポータル】!C:C,CONCATENATE(D47,"-*"))</f>
        <v>5</v>
      </c>
      <c r="G47" s="92">
        <f>COUNTIFS(機能【統合ポータル】!$C:$C,CONCATENATE(集計表!$D47,"-*"),機能【統合ポータル】!$E:$E,集計表!G$3)</f>
        <v>0</v>
      </c>
      <c r="H47" s="91">
        <f>COUNTIFS(機能【統合ポータル】!$C:$C,CONCATENATE(集計表!$D47,"-*"),機能【統合ポータル】!$E:$E,集計表!H$3)</f>
        <v>0</v>
      </c>
    </row>
    <row r="48" spans="2:8" x14ac:dyDescent="0.15">
      <c r="B48" s="77"/>
      <c r="C48" s="77"/>
      <c r="D48" s="109">
        <v>2</v>
      </c>
      <c r="E48" s="110" t="s">
        <v>459</v>
      </c>
      <c r="F48" s="104">
        <f>COUNTIF(機能【統合ポータル】!C:C,CONCATENATE(D48,"-*"))</f>
        <v>13</v>
      </c>
      <c r="G48" s="111">
        <f>COUNTIFS(機能【統合ポータル】!$C:$C,CONCATENATE(集計表!$D48,"-*"),機能【統合ポータル】!$E:$E,集計表!G$3)</f>
        <v>0</v>
      </c>
      <c r="H48" s="104">
        <f>COUNTIFS(機能【統合ポータル】!$C:$C,CONCATENATE(集計表!$D48,"-*"),機能【統合ポータル】!$E:$E,集計表!H$3)</f>
        <v>0</v>
      </c>
    </row>
    <row r="49" spans="2:8" ht="19.5" thickBot="1" x14ac:dyDescent="0.2">
      <c r="B49" s="77"/>
      <c r="C49" s="77"/>
      <c r="D49" s="65">
        <v>3</v>
      </c>
      <c r="E49" s="88" t="s">
        <v>460</v>
      </c>
      <c r="F49" s="68">
        <f>COUNTIF(機能【統合ポータル】!C:C,CONCATENATE(D49,"-*"))</f>
        <v>8</v>
      </c>
      <c r="G49" s="67">
        <f>COUNTIFS(機能【統合ポータル】!$C:$C,CONCATENATE(集計表!$D49,"-*"),機能【統合ポータル】!$E:$E,集計表!G$3)</f>
        <v>0</v>
      </c>
      <c r="H49" s="68">
        <f>COUNTIFS(機能【統合ポータル】!$C:$C,CONCATENATE(集計表!$D49,"-*"),機能【統合ポータル】!$E:$E,集計表!H$3)</f>
        <v>0</v>
      </c>
    </row>
    <row r="50" spans="2:8" x14ac:dyDescent="0.15">
      <c r="B50" s="77"/>
      <c r="C50" s="76" t="s">
        <v>75</v>
      </c>
      <c r="D50" s="53" t="s">
        <v>281</v>
      </c>
      <c r="E50" s="69" t="s">
        <v>282</v>
      </c>
      <c r="F50" s="56">
        <f>COUNTIF(機能【テンポラリサーバ】!C:C,CONCATENATE(D50,"-*"))</f>
        <v>3</v>
      </c>
      <c r="G50" s="55">
        <f>COUNTIFS(機能【テンポラリサーバ】!$C:$C,CONCATENATE(集計表!$D50,"-*"),機能【テンポラリサーバ】!$E:$E,集計表!G$3)</f>
        <v>0</v>
      </c>
      <c r="H50" s="56">
        <f>COUNTIFS(機能【テンポラリサーバ】!$C:$C,CONCATENATE(集計表!$D50,"-*"),機能【テンポラリサーバ】!$E:$E,集計表!H$3)</f>
        <v>0</v>
      </c>
    </row>
    <row r="51" spans="2:8" x14ac:dyDescent="0.15">
      <c r="B51" s="77"/>
      <c r="C51" s="77"/>
      <c r="D51" s="89">
        <v>2</v>
      </c>
      <c r="E51" s="90" t="s">
        <v>498</v>
      </c>
      <c r="F51" s="57">
        <f>COUNTIF(機能【テンポラリサーバ】!C:C,CONCATENATE(D51,"-*"))</f>
        <v>1</v>
      </c>
      <c r="G51" s="52">
        <f>COUNTIFS(機能【テンポラリサーバ】!$C:$C,CONCATENATE(集計表!$D51,"-*"),機能【テンポラリサーバ】!$E:$E,集計表!G$3)</f>
        <v>0</v>
      </c>
      <c r="H51" s="57">
        <f>COUNTIFS(機能【テンポラリサーバ】!$C:$C,CONCATENATE(集計表!$D51,"-*"),機能【テンポラリサーバ】!$E:$E,集計表!H$3)</f>
        <v>0</v>
      </c>
    </row>
    <row r="52" spans="2:8" x14ac:dyDescent="0.15">
      <c r="B52" s="77"/>
      <c r="C52" s="77"/>
      <c r="D52" s="50">
        <v>3</v>
      </c>
      <c r="E52" s="71" t="s">
        <v>283</v>
      </c>
      <c r="F52" s="57">
        <f>COUNTIF(機能【テンポラリサーバ】!C:C,CONCATENATE(D52,"-*"))</f>
        <v>3</v>
      </c>
      <c r="G52" s="52">
        <f>COUNTIFS(機能【テンポラリサーバ】!$C:$C,CONCATENATE(集計表!$D52,"-*"),機能【テンポラリサーバ】!$E:$E,集計表!G$3)</f>
        <v>0</v>
      </c>
      <c r="H52" s="57">
        <f>COUNTIFS(機能【テンポラリサーバ】!$C:$C,CONCATENATE(集計表!$D52,"-*"),機能【テンポラリサーバ】!$E:$E,集計表!H$3)</f>
        <v>0</v>
      </c>
    </row>
    <row r="53" spans="2:8" x14ac:dyDescent="0.15">
      <c r="B53" s="77"/>
      <c r="C53" s="77"/>
      <c r="D53" s="50">
        <v>4</v>
      </c>
      <c r="E53" s="71" t="s">
        <v>499</v>
      </c>
      <c r="F53" s="57">
        <f>COUNTIF(機能【テンポラリサーバ】!C:C,CONCATENATE(D53,"-*"))</f>
        <v>7</v>
      </c>
      <c r="G53" s="52">
        <f>COUNTIFS(機能【テンポラリサーバ】!$C:$C,CONCATENATE(集計表!$D53,"-*"),機能【テンポラリサーバ】!$E:$E,集計表!G$3)</f>
        <v>0</v>
      </c>
      <c r="H53" s="57">
        <f>COUNTIFS(機能【テンポラリサーバ】!$C:$C,CONCATENATE(集計表!$D53,"-*"),機能【テンポラリサーバ】!$E:$E,集計表!H$3)</f>
        <v>0</v>
      </c>
    </row>
    <row r="54" spans="2:8" x14ac:dyDescent="0.15">
      <c r="B54" s="77"/>
      <c r="C54" s="77"/>
      <c r="D54" s="50">
        <v>5</v>
      </c>
      <c r="E54" s="71" t="s">
        <v>73</v>
      </c>
      <c r="F54" s="57">
        <f>COUNTIF(機能【テンポラリサーバ】!C:C,CONCATENATE(D54,"-*"))</f>
        <v>2</v>
      </c>
      <c r="G54" s="52">
        <f>COUNTIFS(機能【テンポラリサーバ】!$C:$C,CONCATENATE(集計表!$D54,"-*"),機能【テンポラリサーバ】!$E:$E,集計表!G$3)</f>
        <v>0</v>
      </c>
      <c r="H54" s="57">
        <f>COUNTIFS(機能【テンポラリサーバ】!$C:$C,CONCATENATE(集計表!$D54,"-*"),機能【テンポラリサーバ】!$E:$E,集計表!H$3)</f>
        <v>0</v>
      </c>
    </row>
    <row r="55" spans="2:8" x14ac:dyDescent="0.15">
      <c r="B55" s="77"/>
      <c r="C55" s="77"/>
      <c r="D55" s="50">
        <v>6</v>
      </c>
      <c r="E55" s="71" t="s">
        <v>74</v>
      </c>
      <c r="F55" s="57">
        <f>COUNTIF(機能【テンポラリサーバ】!C:C,CONCATENATE(D55,"-*"))</f>
        <v>1</v>
      </c>
      <c r="G55" s="52">
        <f>COUNTIFS(機能【テンポラリサーバ】!$C:$C,CONCATENATE(集計表!$D55,"-*"),機能【テンポラリサーバ】!$E:$E,集計表!G$3)</f>
        <v>0</v>
      </c>
      <c r="H55" s="57">
        <f>COUNTIFS(機能【テンポラリサーバ】!$C:$C,CONCATENATE(集計表!$D55,"-*"),機能【テンポラリサーバ】!$E:$E,集計表!H$3)</f>
        <v>0</v>
      </c>
    </row>
    <row r="56" spans="2:8" x14ac:dyDescent="0.15">
      <c r="B56" s="77"/>
      <c r="C56" s="77"/>
      <c r="D56" s="50">
        <v>7</v>
      </c>
      <c r="E56" s="71" t="s">
        <v>284</v>
      </c>
      <c r="F56" s="57">
        <f>COUNTIF(機能【テンポラリサーバ】!C:C,CONCATENATE(D56,"-*"))</f>
        <v>1</v>
      </c>
      <c r="G56" s="52">
        <f>COUNTIFS(機能【テンポラリサーバ】!$C:$C,CONCATENATE(集計表!$D56,"-*"),機能【テンポラリサーバ】!$E:$E,集計表!G$3)</f>
        <v>0</v>
      </c>
      <c r="H56" s="57">
        <f>COUNTIFS(機能【テンポラリサーバ】!$C:$C,CONCATENATE(集計表!$D56,"-*"),機能【テンポラリサーバ】!$E:$E,集計表!H$3)</f>
        <v>0</v>
      </c>
    </row>
    <row r="57" spans="2:8" x14ac:dyDescent="0.15">
      <c r="B57" s="77"/>
      <c r="C57" s="77"/>
      <c r="D57" s="50">
        <v>8</v>
      </c>
      <c r="E57" s="71" t="s">
        <v>500</v>
      </c>
      <c r="F57" s="57">
        <f>COUNTIF(機能【テンポラリサーバ】!C:C,CONCATENATE(D57,"-*"))</f>
        <v>1</v>
      </c>
      <c r="G57" s="52">
        <f>COUNTIFS(機能【テンポラリサーバ】!$C:$C,CONCATENATE(集計表!$D57,"-*"),機能【テンポラリサーバ】!$E:$E,集計表!G$3)</f>
        <v>0</v>
      </c>
      <c r="H57" s="57">
        <f>COUNTIFS(機能【テンポラリサーバ】!$C:$C,CONCATENATE(集計表!$D57,"-*"),機能【テンポラリサーバ】!$E:$E,集計表!H$3)</f>
        <v>0</v>
      </c>
    </row>
    <row r="58" spans="2:8" x14ac:dyDescent="0.15">
      <c r="B58" s="77"/>
      <c r="C58" s="77"/>
      <c r="D58" s="50">
        <v>9</v>
      </c>
      <c r="E58" s="71" t="s">
        <v>285</v>
      </c>
      <c r="F58" s="57">
        <f>COUNTIF(機能【テンポラリサーバ】!C:C,CONCATENATE(D58,"-*"))</f>
        <v>3</v>
      </c>
      <c r="G58" s="52">
        <f>COUNTIFS(機能【テンポラリサーバ】!$C:$C,CONCATENATE(集計表!$D58,"-*"),機能【テンポラリサーバ】!$E:$E,集計表!G$3)</f>
        <v>0</v>
      </c>
      <c r="H58" s="57">
        <f>COUNTIFS(機能【テンポラリサーバ】!$C:$C,CONCATENATE(集計表!$D58,"-*"),機能【テンポラリサーバ】!$E:$E,集計表!H$3)</f>
        <v>0</v>
      </c>
    </row>
    <row r="59" spans="2:8" x14ac:dyDescent="0.15">
      <c r="B59" s="77"/>
      <c r="C59" s="77"/>
      <c r="D59" s="50">
        <v>10</v>
      </c>
      <c r="E59" s="71" t="s">
        <v>286</v>
      </c>
      <c r="F59" s="57">
        <f>COUNTIF(機能【テンポラリサーバ】!C:C,CONCATENATE(D59,"-*"))</f>
        <v>3</v>
      </c>
      <c r="G59" s="52">
        <f>COUNTIFS(機能【テンポラリサーバ】!$C:$C,CONCATENATE(集計表!$D59,"-*"),機能【テンポラリサーバ】!$E:$E,集計表!G$3)</f>
        <v>0</v>
      </c>
      <c r="H59" s="57">
        <f>COUNTIFS(機能【テンポラリサーバ】!$C:$C,CONCATENATE(集計表!$D59,"-*"),機能【テンポラリサーバ】!$E:$E,集計表!H$3)</f>
        <v>0</v>
      </c>
    </row>
    <row r="60" spans="2:8" ht="19.5" thickBot="1" x14ac:dyDescent="0.2">
      <c r="B60" s="77"/>
      <c r="C60" s="79"/>
      <c r="D60" s="59">
        <v>11</v>
      </c>
      <c r="E60" s="93" t="s">
        <v>287</v>
      </c>
      <c r="F60" s="70">
        <f>COUNTIF(機能【テンポラリサーバ】!C:C,CONCATENATE(D60,"-*"))</f>
        <v>19</v>
      </c>
      <c r="G60" s="60">
        <f>COUNTIFS(機能【テンポラリサーバ】!$C:$C,CONCATENATE(集計表!$D60,"-*"),機能【テンポラリサーバ】!$E:$E,集計表!G$3)</f>
        <v>0</v>
      </c>
      <c r="H60" s="70">
        <f>COUNTIFS(機能【テンポラリサーバ】!$C:$C,CONCATENATE(集計表!$D60,"-*"),機能【テンポラリサーバ】!$E:$E,集計表!H$3)</f>
        <v>0</v>
      </c>
    </row>
    <row r="61" spans="2:8" x14ac:dyDescent="0.15">
      <c r="B61" s="77"/>
      <c r="C61" s="76" t="s">
        <v>64</v>
      </c>
      <c r="D61" s="53" t="s">
        <v>334</v>
      </c>
      <c r="E61" s="69" t="s">
        <v>65</v>
      </c>
      <c r="F61" s="56">
        <f>COUNTIF(機能【読影レポート】!C:C,CONCATENATE(D61,"-*"))</f>
        <v>5</v>
      </c>
      <c r="G61" s="55">
        <f>COUNTIFS(機能【読影レポート】!$C:$C,CONCATENATE(集計表!$D61,"-*"),機能【読影レポート】!$E:$E,集計表!G$3)</f>
        <v>0</v>
      </c>
      <c r="H61" s="56">
        <f>COUNTIFS(機能【読影レポート】!$C:$C,CONCATENATE(集計表!$D61,"-*"),機能【読影レポート】!$E:$E,集計表!H$3)</f>
        <v>0</v>
      </c>
    </row>
    <row r="62" spans="2:8" x14ac:dyDescent="0.15">
      <c r="B62" s="77"/>
      <c r="C62" s="77"/>
      <c r="D62" s="50" t="s">
        <v>77</v>
      </c>
      <c r="E62" s="71" t="s">
        <v>66</v>
      </c>
      <c r="F62" s="57">
        <f>COUNTIF(機能【読影レポート】!C:C,CONCATENATE(D62,"-*"))</f>
        <v>19</v>
      </c>
      <c r="G62" s="52">
        <f>COUNTIFS(機能【読影レポート】!$C:$C,CONCATENATE(集計表!$D62,"-*"),機能【読影レポート】!$E:$E,集計表!G$3)</f>
        <v>0</v>
      </c>
      <c r="H62" s="57">
        <f>COUNTIFS(機能【読影レポート】!$C:$C,CONCATENATE(集計表!$D62,"-*"),機能【読影レポート】!$E:$E,集計表!H$3)</f>
        <v>0</v>
      </c>
    </row>
    <row r="63" spans="2:8" x14ac:dyDescent="0.15">
      <c r="B63" s="77"/>
      <c r="C63" s="77"/>
      <c r="D63" s="50" t="s">
        <v>19</v>
      </c>
      <c r="E63" s="71" t="s">
        <v>67</v>
      </c>
      <c r="F63" s="57">
        <f>COUNTIF(機能【読影レポート】!C:C,CONCATENATE(D63,"-*"))</f>
        <v>53</v>
      </c>
      <c r="G63" s="52">
        <f>COUNTIFS(機能【読影レポート】!$C:$C,CONCATENATE(集計表!$D63,"-*"),機能【読影レポート】!$E:$E,集計表!G$3)</f>
        <v>0</v>
      </c>
      <c r="H63" s="57">
        <f>COUNTIFS(機能【読影レポート】!$C:$C,CONCATENATE(集計表!$D63,"-*"),機能【読影レポート】!$E:$E,集計表!H$3)</f>
        <v>0</v>
      </c>
    </row>
    <row r="64" spans="2:8" x14ac:dyDescent="0.15">
      <c r="B64" s="77"/>
      <c r="C64" s="77"/>
      <c r="D64" s="50" t="s">
        <v>20</v>
      </c>
      <c r="E64" s="71" t="s">
        <v>68</v>
      </c>
      <c r="F64" s="57">
        <f>COUNTIF(機能【読影レポート】!C:C,CONCATENATE(D64,"-*"))</f>
        <v>10</v>
      </c>
      <c r="G64" s="52">
        <f>COUNTIFS(機能【読影レポート】!$C:$C,CONCATENATE(集計表!$D64,"-*"),機能【読影レポート】!$E:$E,集計表!G$3)</f>
        <v>0</v>
      </c>
      <c r="H64" s="57">
        <f>COUNTIFS(機能【読影レポート】!$C:$C,CONCATENATE(集計表!$D64,"-*"),機能【読影レポート】!$E:$E,集計表!H$3)</f>
        <v>0</v>
      </c>
    </row>
    <row r="65" spans="2:8" x14ac:dyDescent="0.15">
      <c r="B65" s="77"/>
      <c r="C65" s="77"/>
      <c r="D65" s="50" t="s">
        <v>21</v>
      </c>
      <c r="E65" s="71" t="s">
        <v>69</v>
      </c>
      <c r="F65" s="57">
        <f>COUNTIF(機能【読影レポート】!C:C,CONCATENATE(D65,"-*"))</f>
        <v>3</v>
      </c>
      <c r="G65" s="52">
        <f>COUNTIFS(機能【読影レポート】!$C:$C,CONCATENATE(集計表!$D65,"-*"),機能【読影レポート】!$E:$E,集計表!G$3)</f>
        <v>0</v>
      </c>
      <c r="H65" s="57">
        <f>COUNTIFS(機能【読影レポート】!$C:$C,CONCATENATE(集計表!$D65,"-*"),機能【読影レポート】!$E:$E,集計表!H$3)</f>
        <v>0</v>
      </c>
    </row>
    <row r="66" spans="2:8" x14ac:dyDescent="0.15">
      <c r="B66" s="77"/>
      <c r="C66" s="77"/>
      <c r="D66" s="50" t="s">
        <v>22</v>
      </c>
      <c r="E66" s="71" t="s">
        <v>70</v>
      </c>
      <c r="F66" s="57">
        <f>COUNTIF(機能【読影レポート】!C:C,CONCATENATE(D66,"-*"))</f>
        <v>7</v>
      </c>
      <c r="G66" s="52">
        <f>COUNTIFS(機能【読影レポート】!$C:$C,CONCATENATE(集計表!$D66,"-*"),機能【読影レポート】!$E:$E,集計表!G$3)</f>
        <v>0</v>
      </c>
      <c r="H66" s="57">
        <f>COUNTIFS(機能【読影レポート】!$C:$C,CONCATENATE(集計表!$D66,"-*"),機能【読影レポート】!$E:$E,集計表!H$3)</f>
        <v>0</v>
      </c>
    </row>
    <row r="67" spans="2:8" x14ac:dyDescent="0.15">
      <c r="B67" s="77"/>
      <c r="C67" s="77"/>
      <c r="D67" s="50" t="s">
        <v>43</v>
      </c>
      <c r="E67" s="71" t="s">
        <v>71</v>
      </c>
      <c r="F67" s="57">
        <f>COUNTIF(機能【読影レポート】!C:C,CONCATENATE(D67,"-*"))</f>
        <v>8</v>
      </c>
      <c r="G67" s="52">
        <f>COUNTIFS(機能【読影レポート】!$C:$C,CONCATENATE(集計表!$D67,"-*"),機能【読影レポート】!$E:$E,集計表!G$3)</f>
        <v>0</v>
      </c>
      <c r="H67" s="57">
        <f>COUNTIFS(機能【読影レポート】!$C:$C,CONCATENATE(集計表!$D67,"-*"),機能【読影レポート】!$E:$E,集計表!H$3)</f>
        <v>0</v>
      </c>
    </row>
    <row r="68" spans="2:8" x14ac:dyDescent="0.15">
      <c r="B68" s="77"/>
      <c r="C68" s="77"/>
      <c r="D68" s="50" t="s">
        <v>45</v>
      </c>
      <c r="E68" s="71" t="s">
        <v>72</v>
      </c>
      <c r="F68" s="57">
        <f>COUNTIF(機能【読影レポート】!C:C,CONCATENATE(D68,"-*"))</f>
        <v>4</v>
      </c>
      <c r="G68" s="52">
        <f>COUNTIFS(機能【読影レポート】!$C:$C,CONCATENATE(集計表!$D68,"-*"),機能【読影レポート】!$E:$E,集計表!G$3)</f>
        <v>0</v>
      </c>
      <c r="H68" s="57">
        <f>COUNTIFS(機能【読影レポート】!$C:$C,CONCATENATE(集計表!$D68,"-*"),機能【読影レポート】!$E:$E,集計表!H$3)</f>
        <v>0</v>
      </c>
    </row>
    <row r="69" spans="2:8" x14ac:dyDescent="0.15">
      <c r="B69" s="77"/>
      <c r="C69" s="77"/>
      <c r="D69" s="65">
        <v>9</v>
      </c>
      <c r="E69" s="88" t="s">
        <v>534</v>
      </c>
      <c r="F69" s="57">
        <f>COUNTIF(機能【読影レポート】!C:C,CONCATENATE(D69,"-*"))</f>
        <v>2</v>
      </c>
      <c r="G69" s="52">
        <f>COUNTIFS(機能【読影レポート】!$C:$C,CONCATENATE(集計表!$D69,"-*"),機能【読影レポート】!$E:$E,集計表!G$3)</f>
        <v>0</v>
      </c>
      <c r="H69" s="57">
        <f>COUNTIFS(機能【読影レポート】!$C:$C,CONCATENATE(集計表!$D69,"-*"),機能【読影レポート】!$E:$E,集計表!H$3)</f>
        <v>0</v>
      </c>
    </row>
    <row r="70" spans="2:8" ht="19.5" thickBot="1" x14ac:dyDescent="0.2">
      <c r="B70" s="77"/>
      <c r="C70" s="79"/>
      <c r="D70" s="59">
        <v>10</v>
      </c>
      <c r="E70" s="93" t="s">
        <v>501</v>
      </c>
      <c r="F70" s="70">
        <f>COUNTIF(機能【読影レポート】!C:C,CONCATENATE(D70,"-*"))</f>
        <v>1</v>
      </c>
      <c r="G70" s="60">
        <f>COUNTIFS(機能【読影レポート】!$C:$C,CONCATENATE(集計表!$D70,"-*"),機能【読影レポート】!$E:$E,集計表!G$3)</f>
        <v>0</v>
      </c>
      <c r="H70" s="70">
        <f>COUNTIFS(機能【読影レポート】!$C:$C,CONCATENATE(集計表!$D70,"-*"),機能【読影レポート】!$E:$E,集計表!H$3)</f>
        <v>0</v>
      </c>
    </row>
    <row r="71" spans="2:8" x14ac:dyDescent="0.15">
      <c r="B71" s="77"/>
      <c r="C71" s="77" t="s">
        <v>288</v>
      </c>
      <c r="D71" s="89" t="s">
        <v>281</v>
      </c>
      <c r="E71" s="90" t="s">
        <v>335</v>
      </c>
      <c r="F71" s="91">
        <f>COUNTIF(機能【画像入出力】!C:C,CONCATENATE(D71,"-*"))</f>
        <v>14</v>
      </c>
      <c r="G71" s="92">
        <f>COUNTIFS(機能【画像入出力】!$C:$C,CONCATENATE(集計表!$D71,"-*"),機能【画像入出力】!$E:$E,集計表!G$3)</f>
        <v>0</v>
      </c>
      <c r="H71" s="91">
        <f>COUNTIFS(機能【画像入出力】!$C:$C,CONCATENATE(集計表!$D71,"-*"),機能【画像入出力】!$E:$E,集計表!H$3)</f>
        <v>0</v>
      </c>
    </row>
    <row r="72" spans="2:8" x14ac:dyDescent="0.15">
      <c r="B72" s="77"/>
      <c r="C72" s="77"/>
      <c r="D72" s="50" t="s">
        <v>77</v>
      </c>
      <c r="E72" s="71" t="s">
        <v>289</v>
      </c>
      <c r="F72" s="57">
        <f>COUNTIF(機能【画像入出力】!C:C,CONCATENATE(D72,"-*"))</f>
        <v>12</v>
      </c>
      <c r="G72" s="52">
        <f>COUNTIFS(機能【画像入出力】!$C:$C,CONCATENATE(集計表!$D72,"-*"),機能【画像入出力】!$E:$E,集計表!G$3)</f>
        <v>0</v>
      </c>
      <c r="H72" s="57">
        <f>COUNTIFS(機能【画像入出力】!$C:$C,CONCATENATE(集計表!$D72,"-*"),機能【画像入出力】!$E:$E,集計表!H$3)</f>
        <v>0</v>
      </c>
    </row>
    <row r="73" spans="2:8" x14ac:dyDescent="0.15">
      <c r="B73" s="77"/>
      <c r="C73" s="77"/>
      <c r="D73" s="50" t="s">
        <v>19</v>
      </c>
      <c r="E73" s="71" t="s">
        <v>290</v>
      </c>
      <c r="F73" s="57">
        <f>COUNTIF(機能【画像入出力】!C:C,CONCATENATE(D73,"-*"))</f>
        <v>13</v>
      </c>
      <c r="G73" s="52">
        <f>COUNTIFS(機能【画像入出力】!$C:$C,CONCATENATE(集計表!$D73,"-*"),機能【画像入出力】!$E:$E,集計表!G$3)</f>
        <v>0</v>
      </c>
      <c r="H73" s="57">
        <f>COUNTIFS(機能【画像入出力】!$C:$C,CONCATENATE(集計表!$D73,"-*"),機能【画像入出力】!$E:$E,集計表!H$3)</f>
        <v>0</v>
      </c>
    </row>
    <row r="74" spans="2:8" ht="19.5" thickBot="1" x14ac:dyDescent="0.2">
      <c r="B74" s="77"/>
      <c r="C74" s="77"/>
      <c r="D74" s="65" t="s">
        <v>20</v>
      </c>
      <c r="E74" s="88" t="s">
        <v>291</v>
      </c>
      <c r="F74" s="68">
        <f>COUNTIF(機能【画像入出力】!C:C,CONCATENATE(D74,"-*"))</f>
        <v>2</v>
      </c>
      <c r="G74" s="67">
        <f>COUNTIFS(機能【画像入出力】!$C:$C,CONCATENATE(集計表!$D74,"-*"),機能【画像入出力】!$E:$E,集計表!G$3)</f>
        <v>0</v>
      </c>
      <c r="H74" s="68">
        <f>COUNTIFS(機能【画像入出力】!$C:$C,CONCATENATE(集計表!$D74,"-*"),機能【画像入出力】!$E:$E,集計表!H$3)</f>
        <v>0</v>
      </c>
    </row>
    <row r="75" spans="2:8" x14ac:dyDescent="0.15">
      <c r="B75" s="77"/>
      <c r="C75" s="97" t="s">
        <v>292</v>
      </c>
      <c r="D75" s="53" t="s">
        <v>17</v>
      </c>
      <c r="E75" s="69" t="s">
        <v>293</v>
      </c>
      <c r="F75" s="56">
        <f>COUNTIF(機能【検像】!C:C,CONCATENATE(D75,"-*"))</f>
        <v>6</v>
      </c>
      <c r="G75" s="55">
        <f>COUNTIFS(機能【検像】!$C:$C,CONCATENATE(集計表!$D75,"-*"),機能【検像】!$E:$E,集計表!G$3)</f>
        <v>0</v>
      </c>
      <c r="H75" s="56">
        <f>COUNTIFS(機能【検像】!$C:$C,CONCATENATE(集計表!$D75,"-*"),機能【検像】!$E:$E,集計表!H$3)</f>
        <v>0</v>
      </c>
    </row>
    <row r="76" spans="2:8" x14ac:dyDescent="0.15">
      <c r="B76" s="77"/>
      <c r="C76" s="77"/>
      <c r="D76" s="89">
        <v>2</v>
      </c>
      <c r="E76" s="71" t="s">
        <v>294</v>
      </c>
      <c r="F76" s="57">
        <f>COUNTIF(機能【検像】!C:C,CONCATENATE(D76,"-*"))</f>
        <v>2</v>
      </c>
      <c r="G76" s="52">
        <f>COUNTIFS(機能【検像】!$C:$C,CONCATENATE(集計表!$D76,"-*"),機能【検像】!$E:$E,集計表!G$3)</f>
        <v>0</v>
      </c>
      <c r="H76" s="57">
        <f>COUNTIFS(機能【検像】!$C:$C,CONCATENATE(集計表!$D76,"-*"),機能【検像】!$E:$E,集計表!H$3)</f>
        <v>0</v>
      </c>
    </row>
    <row r="77" spans="2:8" x14ac:dyDescent="0.15">
      <c r="B77" s="77"/>
      <c r="C77" s="77"/>
      <c r="D77" s="50">
        <v>3</v>
      </c>
      <c r="E77" s="71" t="s">
        <v>295</v>
      </c>
      <c r="F77" s="57">
        <f>COUNTIF(機能【検像】!C:C,CONCATENATE(D77,"-*"))</f>
        <v>2</v>
      </c>
      <c r="G77" s="52">
        <f>COUNTIFS(機能【検像】!$C:$C,CONCATENATE(集計表!$D77,"-*"),機能【検像】!$E:$E,集計表!G$3)</f>
        <v>0</v>
      </c>
      <c r="H77" s="57">
        <f>COUNTIFS(機能【検像】!$C:$C,CONCATENATE(集計表!$D77,"-*"),機能【検像】!$E:$E,集計表!H$3)</f>
        <v>0</v>
      </c>
    </row>
    <row r="78" spans="2:8" x14ac:dyDescent="0.15">
      <c r="B78" s="77"/>
      <c r="C78" s="77"/>
      <c r="D78" s="50">
        <v>4</v>
      </c>
      <c r="E78" s="71" t="s">
        <v>296</v>
      </c>
      <c r="F78" s="57">
        <f>COUNTIF(機能【検像】!C:C,CONCATENATE(D78,"-*"))</f>
        <v>12</v>
      </c>
      <c r="G78" s="52">
        <f>COUNTIFS(機能【検像】!$C:$C,CONCATENATE(集計表!$D78,"-*"),機能【検像】!$E:$E,集計表!G$3)</f>
        <v>0</v>
      </c>
      <c r="H78" s="57">
        <f>COUNTIFS(機能【検像】!$C:$C,CONCATENATE(集計表!$D78,"-*"),機能【検像】!$E:$E,集計表!H$3)</f>
        <v>0</v>
      </c>
    </row>
    <row r="79" spans="2:8" x14ac:dyDescent="0.15">
      <c r="B79" s="77"/>
      <c r="C79" s="77"/>
      <c r="D79" s="50">
        <v>5</v>
      </c>
      <c r="E79" s="71" t="s">
        <v>297</v>
      </c>
      <c r="F79" s="57">
        <f>COUNTIF(機能【検像】!C:C,CONCATENATE(D79,"-*"))</f>
        <v>10</v>
      </c>
      <c r="G79" s="52">
        <f>COUNTIFS(機能【検像】!$C:$C,CONCATENATE(集計表!$D79,"-*"),機能【検像】!$E:$E,集計表!G$3)</f>
        <v>0</v>
      </c>
      <c r="H79" s="57">
        <f>COUNTIFS(機能【検像】!$C:$C,CONCATENATE(集計表!$D79,"-*"),機能【検像】!$E:$E,集計表!H$3)</f>
        <v>0</v>
      </c>
    </row>
    <row r="80" spans="2:8" x14ac:dyDescent="0.15">
      <c r="B80" s="77"/>
      <c r="C80" s="77"/>
      <c r="D80" s="50">
        <v>6</v>
      </c>
      <c r="E80" s="71" t="s">
        <v>298</v>
      </c>
      <c r="F80" s="57">
        <f>COUNTIF(機能【検像】!C:C,CONCATENATE(D80,"-*"))</f>
        <v>6</v>
      </c>
      <c r="G80" s="52">
        <f>COUNTIFS(機能【検像】!$C:$C,CONCATENATE(集計表!$D80,"-*"),機能【検像】!$E:$E,集計表!G$3)</f>
        <v>0</v>
      </c>
      <c r="H80" s="57">
        <f>COUNTIFS(機能【検像】!$C:$C,CONCATENATE(集計表!$D80,"-*"),機能【検像】!$E:$E,集計表!H$3)</f>
        <v>0</v>
      </c>
    </row>
    <row r="81" spans="2:14" x14ac:dyDescent="0.15">
      <c r="B81" s="77"/>
      <c r="C81" s="77"/>
      <c r="D81" s="50">
        <v>7</v>
      </c>
      <c r="E81" s="71" t="s">
        <v>299</v>
      </c>
      <c r="F81" s="57">
        <f>COUNTIF(機能【検像】!C:C,CONCATENATE(D81,"-*"))</f>
        <v>22</v>
      </c>
      <c r="G81" s="52">
        <f>COUNTIFS(機能【検像】!$C:$C,CONCATENATE(集計表!$D81,"-*"),機能【検像】!$E:$E,集計表!G$3)</f>
        <v>0</v>
      </c>
      <c r="H81" s="57">
        <f>COUNTIFS(機能【検像】!$C:$C,CONCATENATE(集計表!$D81,"-*"),機能【検像】!$E:$E,集計表!H$3)</f>
        <v>0</v>
      </c>
    </row>
    <row r="82" spans="2:14" x14ac:dyDescent="0.15">
      <c r="B82" s="77"/>
      <c r="C82" s="77"/>
      <c r="D82" s="50">
        <v>8</v>
      </c>
      <c r="E82" s="71" t="s">
        <v>300</v>
      </c>
      <c r="F82" s="57">
        <f>COUNTIF(機能【検像】!C:C,CONCATENATE(D82,"-*"))</f>
        <v>13</v>
      </c>
      <c r="G82" s="52">
        <f>COUNTIFS(機能【検像】!$C:$C,CONCATENATE(集計表!$D82,"-*"),機能【検像】!$E:$E,集計表!G$3)</f>
        <v>0</v>
      </c>
      <c r="H82" s="57">
        <f>COUNTIFS(機能【検像】!$C:$C,CONCATENATE(集計表!$D82,"-*"),機能【検像】!$E:$E,集計表!H$3)</f>
        <v>0</v>
      </c>
    </row>
    <row r="83" spans="2:14" x14ac:dyDescent="0.15">
      <c r="B83" s="78"/>
      <c r="C83" s="78"/>
      <c r="D83" s="50">
        <v>9</v>
      </c>
      <c r="E83" s="71" t="s">
        <v>301</v>
      </c>
      <c r="F83" s="57">
        <f>COUNTIF(機能【検像】!C:C,CONCATENATE(D83,"-*"))</f>
        <v>7</v>
      </c>
      <c r="G83" s="52">
        <f>COUNTIFS(機能【検像】!$C:$C,CONCATENATE(集計表!$D83,"-*"),機能【検像】!$E:$E,集計表!G$3)</f>
        <v>0</v>
      </c>
      <c r="H83" s="57">
        <f>COUNTIFS(機能【検像】!$C:$C,CONCATENATE(集計表!$D83,"-*"),機能【検像】!$E:$E,集計表!H$3)</f>
        <v>0</v>
      </c>
    </row>
    <row r="84" spans="2:14" x14ac:dyDescent="0.15">
      <c r="F84" s="72"/>
    </row>
    <row r="85" spans="2:14" x14ac:dyDescent="0.15">
      <c r="F85" s="72"/>
    </row>
    <row r="86" spans="2:14" x14ac:dyDescent="0.15">
      <c r="F86" s="72"/>
    </row>
    <row r="87" spans="2:14" s="96" customFormat="1" x14ac:dyDescent="0.15">
      <c r="F87" s="72"/>
      <c r="J87" s="49"/>
      <c r="K87" s="49"/>
      <c r="L87" s="49"/>
      <c r="M87" s="49"/>
      <c r="N87" s="49"/>
    </row>
    <row r="88" spans="2:14" s="96" customFormat="1" x14ac:dyDescent="0.15">
      <c r="F88" s="72"/>
      <c r="J88" s="49"/>
      <c r="K88" s="49"/>
      <c r="L88" s="49"/>
      <c r="M88" s="49"/>
      <c r="N88" s="49"/>
    </row>
    <row r="89" spans="2:14" s="96" customFormat="1" x14ac:dyDescent="0.15">
      <c r="F89" s="72"/>
      <c r="J89" s="49"/>
      <c r="K89" s="49"/>
      <c r="L89" s="49"/>
      <c r="M89" s="49"/>
      <c r="N89" s="49"/>
    </row>
    <row r="90" spans="2:14" s="96" customFormat="1" x14ac:dyDescent="0.15">
      <c r="F90" s="72"/>
      <c r="J90" s="49"/>
      <c r="K90" s="49"/>
      <c r="L90" s="49"/>
      <c r="M90" s="49"/>
      <c r="N90" s="49"/>
    </row>
    <row r="91" spans="2:14" s="96" customFormat="1" x14ac:dyDescent="0.15">
      <c r="F91" s="72"/>
      <c r="J91" s="49"/>
      <c r="K91" s="49"/>
    </row>
    <row r="92" spans="2:14" s="96" customFormat="1" x14ac:dyDescent="0.15">
      <c r="F92" s="72"/>
      <c r="J92" s="49"/>
      <c r="K92" s="49"/>
    </row>
    <row r="93" spans="2:14" x14ac:dyDescent="0.15">
      <c r="E93" s="72"/>
      <c r="F93" s="72"/>
      <c r="L93" s="96"/>
      <c r="M93" s="96"/>
      <c r="N93" s="96"/>
    </row>
    <row r="94" spans="2:14" x14ac:dyDescent="0.15">
      <c r="E94" s="72"/>
      <c r="F94" s="72"/>
      <c r="J94" s="96"/>
      <c r="K94" s="96"/>
      <c r="L94" s="96"/>
      <c r="M94" s="96"/>
      <c r="N94" s="96"/>
    </row>
    <row r="95" spans="2:14" x14ac:dyDescent="0.15">
      <c r="E95" s="72"/>
      <c r="F95" s="72"/>
      <c r="J95" s="96"/>
      <c r="K95" s="96"/>
      <c r="L95" s="96"/>
      <c r="M95" s="96"/>
      <c r="N95" s="96"/>
    </row>
    <row r="96" spans="2:14" x14ac:dyDescent="0.15">
      <c r="E96" s="72"/>
      <c r="F96" s="72"/>
      <c r="J96" s="96"/>
      <c r="K96" s="96"/>
      <c r="L96" s="96"/>
      <c r="M96" s="96"/>
      <c r="N96" s="96"/>
    </row>
    <row r="97" spans="5:11" x14ac:dyDescent="0.15">
      <c r="E97" s="72"/>
      <c r="F97" s="72"/>
      <c r="J97" s="96"/>
      <c r="K97" s="96"/>
    </row>
    <row r="98" spans="5:11" x14ac:dyDescent="0.15">
      <c r="E98" s="72"/>
      <c r="F98" s="72"/>
      <c r="J98" s="96"/>
      <c r="K98" s="96"/>
    </row>
    <row r="99" spans="5:11" x14ac:dyDescent="0.15">
      <c r="E99" s="72"/>
      <c r="F99" s="72"/>
      <c r="J99" s="96"/>
      <c r="K99" s="96"/>
    </row>
    <row r="100" spans="5:11" x14ac:dyDescent="0.15">
      <c r="E100" s="72"/>
      <c r="F100" s="72"/>
    </row>
    <row r="101" spans="5:11" x14ac:dyDescent="0.15">
      <c r="E101" s="72"/>
      <c r="F101" s="72"/>
    </row>
    <row r="102" spans="5:11" x14ac:dyDescent="0.15">
      <c r="E102" s="72"/>
      <c r="F102" s="72"/>
    </row>
    <row r="103" spans="5:11" x14ac:dyDescent="0.15">
      <c r="E103" s="72"/>
      <c r="F103" s="72"/>
    </row>
    <row r="104" spans="5:11" x14ac:dyDescent="0.15">
      <c r="E104" s="72"/>
      <c r="F104" s="72"/>
    </row>
    <row r="105" spans="5:11" x14ac:dyDescent="0.15">
      <c r="E105" s="72"/>
      <c r="F105" s="72"/>
    </row>
    <row r="106" spans="5:11" x14ac:dyDescent="0.15">
      <c r="E106" s="72"/>
      <c r="F106" s="72"/>
    </row>
    <row r="107" spans="5:11" x14ac:dyDescent="0.15">
      <c r="E107" s="72"/>
      <c r="F107" s="72"/>
    </row>
    <row r="108" spans="5:11" x14ac:dyDescent="0.15">
      <c r="E108" s="72"/>
      <c r="F108" s="72"/>
    </row>
    <row r="109" spans="5:11" x14ac:dyDescent="0.15">
      <c r="E109" s="72"/>
      <c r="F109" s="72"/>
    </row>
    <row r="110" spans="5:11" x14ac:dyDescent="0.15">
      <c r="E110" s="72"/>
      <c r="F110" s="72"/>
    </row>
    <row r="111" spans="5:11" x14ac:dyDescent="0.15">
      <c r="E111" s="72"/>
      <c r="F111" s="72"/>
    </row>
    <row r="112" spans="5:11" x14ac:dyDescent="0.15">
      <c r="E112" s="72"/>
      <c r="F112" s="72"/>
    </row>
    <row r="113" spans="5:6" x14ac:dyDescent="0.15">
      <c r="E113" s="72"/>
      <c r="F113" s="72"/>
    </row>
    <row r="114" spans="5:6" x14ac:dyDescent="0.15">
      <c r="E114" s="72"/>
      <c r="F114" s="72"/>
    </row>
    <row r="115" spans="5:6" x14ac:dyDescent="0.15">
      <c r="E115" s="72"/>
      <c r="F115" s="72"/>
    </row>
    <row r="116" spans="5:6" x14ac:dyDescent="0.15">
      <c r="E116" s="72"/>
      <c r="F116" s="72"/>
    </row>
    <row r="117" spans="5:6" x14ac:dyDescent="0.15">
      <c r="E117" s="72"/>
      <c r="F117" s="72"/>
    </row>
    <row r="118" spans="5:6" x14ac:dyDescent="0.15">
      <c r="E118" s="72"/>
      <c r="F118" s="72"/>
    </row>
    <row r="119" spans="5:6" x14ac:dyDescent="0.15">
      <c r="E119" s="72"/>
      <c r="F119" s="72"/>
    </row>
    <row r="120" spans="5:6" x14ac:dyDescent="0.15">
      <c r="E120" s="72"/>
      <c r="F120" s="72"/>
    </row>
    <row r="121" spans="5:6" x14ac:dyDescent="0.15">
      <c r="E121" s="72"/>
      <c r="F121" s="72"/>
    </row>
    <row r="122" spans="5:6" x14ac:dyDescent="0.15">
      <c r="E122" s="72"/>
      <c r="F122" s="72"/>
    </row>
    <row r="123" spans="5:6" x14ac:dyDescent="0.15">
      <c r="E123" s="72"/>
      <c r="F123" s="72"/>
    </row>
    <row r="124" spans="5:6" x14ac:dyDescent="0.15">
      <c r="E124" s="72"/>
      <c r="F124" s="72"/>
    </row>
    <row r="125" spans="5:6" x14ac:dyDescent="0.15">
      <c r="E125" s="72"/>
      <c r="F125" s="72"/>
    </row>
    <row r="126" spans="5:6" x14ac:dyDescent="0.15">
      <c r="E126" s="72"/>
      <c r="F126" s="72"/>
    </row>
    <row r="127" spans="5:6" x14ac:dyDescent="0.15">
      <c r="E127" s="72"/>
      <c r="F127" s="72"/>
    </row>
    <row r="128" spans="5:6" x14ac:dyDescent="0.15">
      <c r="E128" s="72"/>
      <c r="F128" s="72"/>
    </row>
    <row r="129" spans="5:6" x14ac:dyDescent="0.15">
      <c r="E129" s="72"/>
      <c r="F129" s="72"/>
    </row>
    <row r="130" spans="5:6" x14ac:dyDescent="0.15">
      <c r="E130" s="72"/>
      <c r="F130" s="72"/>
    </row>
    <row r="131" spans="5:6" x14ac:dyDescent="0.15">
      <c r="E131" s="72"/>
      <c r="F131" s="72"/>
    </row>
    <row r="132" spans="5:6" x14ac:dyDescent="0.15">
      <c r="E132" s="72"/>
      <c r="F132" s="72"/>
    </row>
    <row r="133" spans="5:6" x14ac:dyDescent="0.15">
      <c r="E133" s="72"/>
      <c r="F133" s="72"/>
    </row>
    <row r="134" spans="5:6" x14ac:dyDescent="0.15">
      <c r="E134" s="72"/>
      <c r="F134" s="72"/>
    </row>
    <row r="135" spans="5:6" x14ac:dyDescent="0.15">
      <c r="E135" s="72"/>
      <c r="F135" s="72"/>
    </row>
    <row r="136" spans="5:6" x14ac:dyDescent="0.15">
      <c r="E136" s="72"/>
      <c r="F136" s="72"/>
    </row>
    <row r="137" spans="5:6" x14ac:dyDescent="0.15">
      <c r="E137" s="72"/>
      <c r="F137" s="72"/>
    </row>
    <row r="138" spans="5:6" x14ac:dyDescent="0.15">
      <c r="E138" s="72"/>
      <c r="F138" s="72"/>
    </row>
    <row r="139" spans="5:6" x14ac:dyDescent="0.15">
      <c r="E139" s="72"/>
      <c r="F139" s="72"/>
    </row>
    <row r="140" spans="5:6" x14ac:dyDescent="0.15">
      <c r="E140" s="72"/>
      <c r="F140" s="72"/>
    </row>
    <row r="141" spans="5:6" x14ac:dyDescent="0.15">
      <c r="E141" s="72"/>
      <c r="F141" s="72"/>
    </row>
    <row r="142" spans="5:6" x14ac:dyDescent="0.15">
      <c r="E142" s="72"/>
      <c r="F142" s="72"/>
    </row>
    <row r="143" spans="5:6" x14ac:dyDescent="0.15">
      <c r="E143" s="72"/>
      <c r="F143" s="72"/>
    </row>
    <row r="144" spans="5:6" x14ac:dyDescent="0.15">
      <c r="E144" s="72"/>
      <c r="F144" s="72"/>
    </row>
    <row r="145" spans="5:6" x14ac:dyDescent="0.15">
      <c r="E145" s="72"/>
      <c r="F145" s="72"/>
    </row>
    <row r="146" spans="5:6" x14ac:dyDescent="0.15">
      <c r="E146" s="72"/>
      <c r="F146" s="72"/>
    </row>
    <row r="147" spans="5:6" x14ac:dyDescent="0.15">
      <c r="E147" s="72"/>
      <c r="F147" s="72"/>
    </row>
    <row r="148" spans="5:6" x14ac:dyDescent="0.15">
      <c r="E148" s="72"/>
      <c r="F148" s="72"/>
    </row>
    <row r="149" spans="5:6" x14ac:dyDescent="0.15">
      <c r="E149" s="72"/>
      <c r="F149" s="72"/>
    </row>
    <row r="150" spans="5:6" x14ac:dyDescent="0.15">
      <c r="E150" s="72"/>
      <c r="F150" s="72"/>
    </row>
    <row r="151" spans="5:6" x14ac:dyDescent="0.15">
      <c r="E151" s="72"/>
      <c r="F151" s="72"/>
    </row>
    <row r="152" spans="5:6" x14ac:dyDescent="0.15">
      <c r="E152" s="72"/>
      <c r="F152" s="72"/>
    </row>
    <row r="153" spans="5:6" x14ac:dyDescent="0.15">
      <c r="E153" s="72"/>
      <c r="F153" s="72"/>
    </row>
    <row r="154" spans="5:6" x14ac:dyDescent="0.15">
      <c r="E154" s="72"/>
      <c r="F154" s="72"/>
    </row>
    <row r="155" spans="5:6" x14ac:dyDescent="0.15">
      <c r="E155" s="72"/>
      <c r="F155" s="72"/>
    </row>
    <row r="156" spans="5:6" x14ac:dyDescent="0.15">
      <c r="E156" s="72"/>
      <c r="F156" s="72"/>
    </row>
    <row r="157" spans="5:6" x14ac:dyDescent="0.15">
      <c r="E157" s="72"/>
      <c r="F157" s="72"/>
    </row>
    <row r="158" spans="5:6" x14ac:dyDescent="0.15">
      <c r="E158" s="72"/>
      <c r="F158" s="72"/>
    </row>
    <row r="159" spans="5:6" x14ac:dyDescent="0.15">
      <c r="E159" s="72"/>
    </row>
    <row r="160" spans="5:6" x14ac:dyDescent="0.15">
      <c r="E160" s="72"/>
    </row>
    <row r="161" spans="5:5" x14ac:dyDescent="0.15">
      <c r="E161" s="72"/>
    </row>
    <row r="162" spans="5:5" x14ac:dyDescent="0.15">
      <c r="E162" s="72"/>
    </row>
    <row r="163" spans="5:5" x14ac:dyDescent="0.15">
      <c r="E163" s="72"/>
    </row>
  </sheetData>
  <sheetProtection algorithmName="SHA-512" hashValue="HmyhTr1AbwRHnhn0oPp0uUWh3mz8Gm+ZUergBRqPFT/3G1rj04lp8/AGBsvo/LPz57eYOEr10b4QjmA/17o5Tg==" saltValue="JMKvFZaxaBP+e27+zD3LnA==" spinCount="100000" sheet="1" objects="1" scenarios="1"/>
  <phoneticPr fontId="2"/>
  <printOptions horizontalCentered="1"/>
  <pageMargins left="0.70866141732283472" right="0.70866141732283472" top="0.78740157480314965" bottom="0.43307086614173229" header="0.31496062992125984" footer="0.31496062992125984"/>
  <pageSetup paperSize="8" scale="77" orientation="portrait" r:id="rId1"/>
  <headerFooter>
    <oddHeader>&amp;R&amp;"游ゴシック,標準"&amp;12資料10　提案書評価採点基準表
（項番22、23関連）</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業務要求 </vt:lpstr>
      <vt:lpstr>機能【PACS＋ビューワ】</vt:lpstr>
      <vt:lpstr>機能【マンモビューワ】</vt:lpstr>
      <vt:lpstr>機能【統合ポータル】</vt:lpstr>
      <vt:lpstr>機能【テンポラリサーバ】</vt:lpstr>
      <vt:lpstr>機能【読影レポート】</vt:lpstr>
      <vt:lpstr>機能【画像入出力】</vt:lpstr>
      <vt:lpstr>機能【検像】</vt:lpstr>
      <vt:lpstr>集計表</vt:lpstr>
      <vt:lpstr>'業務要求 '!Print_Area</vt:lpstr>
      <vt:lpstr>集計表!Print_Area</vt:lpstr>
      <vt:lpstr>'機能【PACS＋ビューワ】'!Print_Titles</vt:lpstr>
      <vt:lpstr>機能【テンポラリサーバ】!Print_Titles</vt:lpstr>
      <vt:lpstr>機能【マンモビューワ】!Print_Titles</vt:lpstr>
      <vt:lpstr>機能【画像入出力】!Print_Titles</vt:lpstr>
      <vt:lpstr>機能【検像】!Print_Titles</vt:lpstr>
      <vt:lpstr>機能【統合ポータル】!Print_Titles</vt:lpstr>
      <vt:lpstr>機能【読影レポート】!Print_Titles</vt:lpstr>
      <vt:lpstr>'業務要求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2022-09-26T01:23:24Z</dcterms:created>
  <dcterms:modified xsi:type="dcterms:W3CDTF">2022-12-01T08:16:05Z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9256c7-9946-44df-b379-51beb93fd2d9_Enabled">
    <vt:lpwstr>true</vt:lpwstr>
  </property>
  <property fmtid="{D5CDD505-2E9C-101B-9397-08002B2CF9AE}" pid="3" name="MSIP_Label_589256c7-9946-44df-b379-51beb93fd2d9_SetDate">
    <vt:lpwstr>2022-09-26T01:24:03Z</vt:lpwstr>
  </property>
  <property fmtid="{D5CDD505-2E9C-101B-9397-08002B2CF9AE}" pid="4" name="MSIP_Label_589256c7-9946-44df-b379-51beb93fd2d9_Method">
    <vt:lpwstr>Privileged</vt:lpwstr>
  </property>
  <property fmtid="{D5CDD505-2E9C-101B-9397-08002B2CF9AE}" pid="5" name="MSIP_Label_589256c7-9946-44df-b379-51beb93fd2d9_Name">
    <vt:lpwstr>589256c7-9946-44df-b379-51beb93fd2d9</vt:lpwstr>
  </property>
  <property fmtid="{D5CDD505-2E9C-101B-9397-08002B2CF9AE}" pid="6" name="MSIP_Label_589256c7-9946-44df-b379-51beb93fd2d9_SiteId">
    <vt:lpwstr>36da45f1-dd2c-4d1f-af13-5abe46b99921</vt:lpwstr>
  </property>
  <property fmtid="{D5CDD505-2E9C-101B-9397-08002B2CF9AE}" pid="7" name="MSIP_Label_589256c7-9946-44df-b379-51beb93fd2d9_ActionId">
    <vt:lpwstr>da339e94-3b3f-405a-8d38-2ac4bb4ec731</vt:lpwstr>
  </property>
  <property fmtid="{D5CDD505-2E9C-101B-9397-08002B2CF9AE}" pid="8" name="MSIP_Label_589256c7-9946-44df-b379-51beb93fd2d9_ContentBits">
    <vt:lpwstr>0</vt:lpwstr>
  </property>
</Properties>
</file>